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R:\QFES POLICY BRANCH\Knowledge Assurance\Report on Government Services\RoGS 2018\Data Sheets\OPEN DATA\"/>
    </mc:Choice>
  </mc:AlternateContent>
  <xr:revisionPtr revIDLastSave="0" documentId="13_ncr:1_{ED7881DC-B96F-4411-ACBB-D88DB287745B}" xr6:coauthVersionLast="45" xr6:coauthVersionMax="45" xr10:uidLastSave="{00000000-0000-0000-0000-000000000000}"/>
  <bookViews>
    <workbookView xWindow="28680" yWindow="-120" windowWidth="29040" windowHeight="17640" tabRatio="936" xr2:uid="{00000000-000D-0000-FFFF-FFFF00000000}"/>
  </bookViews>
  <sheets>
    <sheet name="FSO attend" sheetId="6" r:id="rId1"/>
    <sheet name="Structure" sheetId="7" r:id="rId2"/>
    <sheet name="Smoke alarm" sheetId="9" r:id="rId3"/>
    <sheet name="Response" sheetId="10" r:id="rId4"/>
    <sheet name="Confinement" sheetId="11" r:id="rId5"/>
    <sheet name="Landscape fire deaths" sheetId="32" r:id="rId6"/>
    <sheet name="Road Crash" sheetId="12" r:id="rId7"/>
    <sheet name="Design" sheetId="13" state="hidden" r:id="rId8"/>
  </sheets>
  <externalReferences>
    <externalReference r:id="rId9"/>
    <externalReference r:id="rId10"/>
  </externalReferences>
  <definedNames>
    <definedName name="CSVersion">Design!$B$9</definedName>
    <definedName name="CYear0">Design!$F$2</definedName>
    <definedName name="CYearM0">Design!$F$2</definedName>
    <definedName name="CYearM1">Design!$F$3</definedName>
    <definedName name="CYearM10">Design!$F$12</definedName>
    <definedName name="CYearM11">Design!$F$13</definedName>
    <definedName name="CYearM2">Design!$F$4</definedName>
    <definedName name="CYearM3">Design!$F$5</definedName>
    <definedName name="CYearM4">Design!$F$6</definedName>
    <definedName name="CYearM5">Design!$F$7</definedName>
    <definedName name="CYearM6">Design!$F$8</definedName>
    <definedName name="CYearM7">Design!$F$9</definedName>
    <definedName name="CYearM8">Design!$F$10</definedName>
    <definedName name="CYearM9">Design!$F$11</definedName>
    <definedName name="DatabaseName">#REF!</definedName>
    <definedName name="DatabaseServer">#REF!</definedName>
    <definedName name="DataCollectionName">Design!$B$2</definedName>
    <definedName name="DataDueDate" localSheetId="5">[1]Design!$B$8</definedName>
    <definedName name="DataDueDate">Design!$B$7</definedName>
    <definedName name="DataDueTime" localSheetId="5">[1]Design!$B$9</definedName>
    <definedName name="DataDueTime">Design!$B$8</definedName>
    <definedName name="DumpArea11.5" localSheetId="5">#REF!</definedName>
    <definedName name="DumpArea11.5">#REF!</definedName>
    <definedName name="DumpArea11.6" localSheetId="5">#REF!</definedName>
    <definedName name="DumpArea11.6">#REF!</definedName>
    <definedName name="EM_A09_RRE01.Oth.0" localSheetId="6">'Road Crash'!$E$8</definedName>
    <definedName name="EM_A09_RRE01.Oth.M1" localSheetId="6">'Road Crash'!$F$8</definedName>
    <definedName name="EM_A09_RRE01.Oth.M2" localSheetId="6">'Road Crash'!$G$8</definedName>
    <definedName name="EM_A09_RRE01.Oth.M3" localSheetId="6">'Road Crash'!$H$8</definedName>
    <definedName name="EM_A09_RRE01.Oth.M4" localSheetId="6">'Road Crash'!$I$8</definedName>
    <definedName name="EM_A09_RRE01.Oth.M5" localSheetId="6">'Road Crash'!$J$8</definedName>
    <definedName name="EM_A09_RRE01.Oth.M6" localSheetId="6">'Road Crash'!$K$8</definedName>
    <definedName name="EM_A09_RRE01.Oth.M7" localSheetId="6">'Road Crash'!$L$8</definedName>
    <definedName name="EM_A09_RRE01.Oth.M8" localSheetId="6">'Road Crash'!$M$8</definedName>
    <definedName name="EM_A09_RRE01.Oth.M9" localSheetId="6">'Road Crash'!$N$8</definedName>
    <definedName name="EM_A09_RRI01.Oth.0" localSheetId="6">'Road Crash'!$E$6</definedName>
    <definedName name="EM_A09_RRI01.Oth.M1" localSheetId="6">'Road Crash'!$F$6</definedName>
    <definedName name="EM_A09_RRI01.Oth.M2" localSheetId="6">'Road Crash'!$G$6</definedName>
    <definedName name="EM_A09_RRI01.Oth.M3" localSheetId="6">'Road Crash'!$H$6</definedName>
    <definedName name="EM_A09_RRI01.Oth.M4" localSheetId="6">'Road Crash'!$I$6</definedName>
    <definedName name="EM_A09_RRI01.Oth.M5" localSheetId="6">'Road Crash'!$J$6</definedName>
    <definedName name="EM_A09_RRI01.Oth.M6" localSheetId="6">'Road Crash'!$K$6</definedName>
    <definedName name="EM_A09_RRI01.Oth.M7" localSheetId="6">'Road Crash'!$L$6</definedName>
    <definedName name="EM_A09_RRI01.Oth.M8" localSheetId="6">'Road Crash'!$M$6</definedName>
    <definedName name="EM_A09_RRI01.Oth.M9" localSheetId="6">'Road Crash'!$N$6</definedName>
    <definedName name="EM_F09_K01.Oth.0" localSheetId="2">'Smoke alarm'!$E$7</definedName>
    <definedName name="EM_F09_K01.Oth.M1" localSheetId="2">'Smoke alarm'!$F$7</definedName>
    <definedName name="EM_F09_K01.Oth.M2" localSheetId="2">'Smoke alarm'!$G$7</definedName>
    <definedName name="EM_F09_K01.Oth.M3" localSheetId="2">'Smoke alarm'!$H$7</definedName>
    <definedName name="EM_F09_K01.Oth.M4" localSheetId="2">'Smoke alarm'!$I$7</definedName>
    <definedName name="EM_F09_K01.Oth.M5" localSheetId="2">'Smoke alarm'!$J$7</definedName>
    <definedName name="EM_F09_K01.Oth.M6" localSheetId="2">'Smoke alarm'!$K$7</definedName>
    <definedName name="EM_F09_K01.Oth.M7" localSheetId="2">'Smoke alarm'!$L$7</definedName>
    <definedName name="EM_F09_K01.Oth.M8" localSheetId="2">'Smoke alarm'!$M$7</definedName>
    <definedName name="EM_F09_K01.Oth.M9" localSheetId="2">'Smoke alarm'!$N$7</definedName>
    <definedName name="EM_F09_K09.Oth.0" localSheetId="2">'Smoke alarm'!$E$9</definedName>
    <definedName name="EM_F09_K09.Oth.M1" localSheetId="2">'Smoke alarm'!$F$9</definedName>
    <definedName name="EM_F09_K09.Oth.M2" localSheetId="2">'Smoke alarm'!$G$9</definedName>
    <definedName name="EM_F09_K09.Oth.M3" localSheetId="2">'Smoke alarm'!$H$9</definedName>
    <definedName name="EM_F09_K09.Oth.M4" localSheetId="2">'Smoke alarm'!$I$9</definedName>
    <definedName name="EM_F09_K09.Oth.M5" localSheetId="2">'Smoke alarm'!$J$9</definedName>
    <definedName name="EM_F09_K09.Oth.M6" localSheetId="2">'Smoke alarm'!$K$9</definedName>
    <definedName name="EM_F09_K09.Oth.M7" localSheetId="2">'Smoke alarm'!$L$9</definedName>
    <definedName name="EM_F09_K09.Oth.M8" localSheetId="2">'Smoke alarm'!$M$9</definedName>
    <definedName name="EM_F09_K09.Oth.M9" localSheetId="2">'Smoke alarm'!$N$9</definedName>
    <definedName name="EM_F10_J01.Oth.0" localSheetId="3">Response!$E$8</definedName>
    <definedName name="EM_F10_J01.Oth.M1" localSheetId="3">Response!$F$8</definedName>
    <definedName name="EM_F10_J01.Oth.M2" localSheetId="3">Response!$G$8</definedName>
    <definedName name="EM_F10_J01.Oth.M3" localSheetId="3">Response!$H$8</definedName>
    <definedName name="EM_F10_J01.Oth.M4" localSheetId="3">Response!$I$8</definedName>
    <definedName name="EM_F10_J01.Oth.M5" localSheetId="3">Response!$J$8</definedName>
    <definedName name="EM_F10_J01.Oth.M6" localSheetId="3">Response!$K$8</definedName>
    <definedName name="EM_F10_J01.Oth.M7" localSheetId="3">Response!$L$8</definedName>
    <definedName name="EM_F10_J01.Oth.M8" localSheetId="3">Response!$M$8</definedName>
    <definedName name="EM_F10_J01.Oth.M9" localSheetId="3">Response!$N$8</definedName>
    <definedName name="EM_F10_J02.Oth.0" localSheetId="3">Response!$E$17</definedName>
    <definedName name="EM_F10_J02.Oth.M1" localSheetId="3">Response!$F$17</definedName>
    <definedName name="EM_F10_J02.Oth.M2" localSheetId="3">Response!$G$17</definedName>
    <definedName name="EM_F10_J02.Oth.M3" localSheetId="3">Response!$H$17</definedName>
    <definedName name="EM_F10_J02.Oth.M4" localSheetId="3">Response!$I$17</definedName>
    <definedName name="EM_F10_J02.Oth.M5" localSheetId="3">Response!$J$17</definedName>
    <definedName name="EM_F10_J02.Oth.M6" localSheetId="3">Response!$K$17</definedName>
    <definedName name="EM_F10_J02.Oth.M7" localSheetId="3">Response!$L$17</definedName>
    <definedName name="EM_F10_J02.Oth.M8" localSheetId="3">Response!$M$17</definedName>
    <definedName name="EM_F10_J02.Oth.M9" localSheetId="3">Response!$N$17</definedName>
    <definedName name="EM_F10_L01.Oth.0" localSheetId="3">Response!$E$27</definedName>
    <definedName name="EM_F10_L01.Oth.M1" localSheetId="3">Response!$F$27</definedName>
    <definedName name="EM_F10_L01.Oth.M2" localSheetId="3">Response!$G$27</definedName>
    <definedName name="EM_F10_L01.Oth.M3" localSheetId="3">Response!$H$27</definedName>
    <definedName name="EM_F10_L01.Oth.M4" localSheetId="3">Response!$I$27</definedName>
    <definedName name="EM_F10_L01.Oth.M5" localSheetId="3">Response!$J$27</definedName>
    <definedName name="EM_F10_L01.Oth.M6" localSheetId="3">Response!$K$27</definedName>
    <definedName name="EM_F10_L01.Oth.M7" localSheetId="3">Response!$L$27</definedName>
    <definedName name="EM_F10_L01.Oth.M8" localSheetId="3">Response!$M$27</definedName>
    <definedName name="EM_F10_L01.Oth.M9" localSheetId="3">Response!$N$27</definedName>
    <definedName name="EM_F10_L02.Oth.0" localSheetId="3">Response!$E$36</definedName>
    <definedName name="EM_F10_L02.Oth.M1" localSheetId="3">Response!$F$36</definedName>
    <definedName name="EM_F10_L02.Oth.M2" localSheetId="3">Response!$G$36</definedName>
    <definedName name="EM_F10_L02.Oth.M3" localSheetId="3">Response!$H$36</definedName>
    <definedName name="EM_F10_L02.Oth.M4" localSheetId="3">Response!$I$36</definedName>
    <definedName name="EM_F10_L02.Oth.M5" localSheetId="3">Response!$J$36</definedName>
    <definedName name="EM_F10_L02.Oth.M6" localSheetId="3">Response!$K$36</definedName>
    <definedName name="EM_F10_L02.Oth.M7" localSheetId="3">Response!$L$36</definedName>
    <definedName name="EM_F10_L02.Oth.M8" localSheetId="3">Response!$M$36</definedName>
    <definedName name="EM_F10_L02.Oth.M9" localSheetId="3">Response!$N$36</definedName>
    <definedName name="EM_F10a_INNER01.Oth.0" localSheetId="3">Response!$E$11</definedName>
    <definedName name="EM_F10a_INNER01.Oth.M1" localSheetId="3">Response!$F$11</definedName>
    <definedName name="EM_F10a_INNER01.Oth.M2" localSheetId="3">Response!$G$11</definedName>
    <definedName name="EM_F10a_INNER01.Oth.M3" localSheetId="3">Response!$H$11</definedName>
    <definedName name="EM_F10a_INNER01.Oth.M4" localSheetId="3">Response!$I$11</definedName>
    <definedName name="EM_F10a_INNER01.Oth.M5" localSheetId="3">Response!$J$11</definedName>
    <definedName name="EM_F10a_INNER01.Oth.M6" localSheetId="3">Response!$K$11</definedName>
    <definedName name="EM_F10a_INNER01.Oth.M7" localSheetId="3">Response!$L$11</definedName>
    <definedName name="EM_F10a_INNER01.Oth.M8" localSheetId="3">Response!$M$11</definedName>
    <definedName name="EM_F10a_INNER01.Oth.M9" localSheetId="3">Response!$N$11</definedName>
    <definedName name="EM_F10a_MAJ01.Oth.0" localSheetId="3">Response!$E$10</definedName>
    <definedName name="EM_F10a_MAJ01.Oth.M1" localSheetId="3">Response!$F$10</definedName>
    <definedName name="EM_F10a_MAJ01.Oth.M2" localSheetId="3">Response!$G$10</definedName>
    <definedName name="EM_F10a_MAJ01.Oth.M3" localSheetId="3">Response!$H$10</definedName>
    <definedName name="EM_F10a_MAJ01.Oth.M4" localSheetId="3">Response!$I$10</definedName>
    <definedName name="EM_F10a_MAJ01.Oth.M5" localSheetId="3">Response!$J$10</definedName>
    <definedName name="EM_F10a_MAJ01.Oth.M6" localSheetId="3">Response!$K$10</definedName>
    <definedName name="EM_F10a_MAJ01.Oth.M7" localSheetId="3">Response!$L$10</definedName>
    <definedName name="EM_F10a_MAJ01.Oth.M8" localSheetId="3">Response!$M$10</definedName>
    <definedName name="EM_F10a_MAJ01.Oth.M9" localSheetId="3">Response!$N$10</definedName>
    <definedName name="EM_F10a_OUTER01.Oth.0" localSheetId="3">Response!$E$12</definedName>
    <definedName name="EM_F10a_OUTER01.Oth.M1" localSheetId="3">Response!$F$12</definedName>
    <definedName name="EM_F10a_OUTER01.Oth.M2" localSheetId="3">Response!$G$12</definedName>
    <definedName name="EM_F10a_OUTER01.Oth.M3" localSheetId="3">Response!$H$12</definedName>
    <definedName name="EM_F10a_OUTER01.Oth.M4" localSheetId="3">Response!$I$12</definedName>
    <definedName name="EM_F10a_OUTER01.Oth.M5" localSheetId="3">Response!$J$12</definedName>
    <definedName name="EM_F10a_OUTER01.Oth.M6" localSheetId="3">Response!$K$12</definedName>
    <definedName name="EM_F10a_OUTER01.Oth.M7" localSheetId="3">Response!$L$12</definedName>
    <definedName name="EM_F10a_OUTER01.Oth.M8" localSheetId="3">Response!$M$12</definedName>
    <definedName name="EM_F10a_OUTER01.Oth.M9" localSheetId="3">Response!$N$12</definedName>
    <definedName name="EM_F10a_REMOTE01.Oth.0" localSheetId="3">Response!$E$13</definedName>
    <definedName name="EM_F10a_REMOTE01.Oth.M1" localSheetId="3">Response!$F$13</definedName>
    <definedName name="EM_F10a_REMOTE01.Oth.M2" localSheetId="3">Response!$G$13</definedName>
    <definedName name="EM_F10a_REMOTE01.Oth.M3" localSheetId="3">Response!$H$13</definedName>
    <definedName name="EM_F10a_REMOTE01.Oth.M4" localSheetId="3">Response!$I$13</definedName>
    <definedName name="EM_F10a_REMOTE01.Oth.M5" localSheetId="3">Response!$J$13</definedName>
    <definedName name="EM_F10a_REMOTE01.Oth.M6" localSheetId="3">Response!$K$13</definedName>
    <definedName name="EM_F10a_REMOTE01.Oth.M7" localSheetId="3">Response!$L$13</definedName>
    <definedName name="EM_F10a_REMOTE01.Oth.M8" localSheetId="3">Response!$M$13</definedName>
    <definedName name="EM_F10a_REMOTE01.Oth.M9" localSheetId="3">Response!$N$13</definedName>
    <definedName name="EM_F10a_VERYR01.Oth.0" localSheetId="3">Response!$E$14</definedName>
    <definedName name="EM_F10a_VERYR01.Oth.M1" localSheetId="3">Response!$F$14</definedName>
    <definedName name="EM_F10a_VERYR01.Oth.M2" localSheetId="3">Response!$G$14</definedName>
    <definedName name="EM_F10a_VERYR01.Oth.M3" localSheetId="3">Response!$H$14</definedName>
    <definedName name="EM_F10a_VERYR01.Oth.M4" localSheetId="3">Response!$I$14</definedName>
    <definedName name="EM_F10a_VERYR01.Oth.M5" localSheetId="3">Response!$J$14</definedName>
    <definedName name="EM_F10a_VERYR01.Oth.M6" localSheetId="3">Response!$K$14</definedName>
    <definedName name="EM_F10a_VERYR01.Oth.M7" localSheetId="3">Response!$L$14</definedName>
    <definedName name="EM_F10a_VERYR01.Oth.M8" localSheetId="3">Response!$M$14</definedName>
    <definedName name="EM_F10a_VERYR01.Oth.M9" localSheetId="3">Response!$N$14</definedName>
    <definedName name="EM_F10b_INNER01.Oth.0" localSheetId="3">Response!$E$20</definedName>
    <definedName name="EM_F10b_INNER01.Oth.M1" localSheetId="3">Response!$F$20</definedName>
    <definedName name="EM_F10b_INNER01.Oth.M2" localSheetId="3">Response!$G$20</definedName>
    <definedName name="EM_F10b_INNER01.Oth.M3" localSheetId="3">Response!$H$20</definedName>
    <definedName name="EM_F10b_INNER01.Oth.M4" localSheetId="3">Response!$I$20</definedName>
    <definedName name="EM_F10b_INNER01.Oth.M5" localSheetId="3">Response!$J$20</definedName>
    <definedName name="EM_F10b_INNER01.Oth.M6" localSheetId="3">Response!$K$20</definedName>
    <definedName name="EM_F10b_INNER01.Oth.M7" localSheetId="3">Response!$L$20</definedName>
    <definedName name="EM_F10b_INNER01.Oth.M8" localSheetId="3">Response!$M$20</definedName>
    <definedName name="EM_F10b_INNER01.Oth.M9" localSheetId="3">Response!$N$20</definedName>
    <definedName name="EM_F10b_MAJ01.Oth.0" localSheetId="3">Response!$E$19</definedName>
    <definedName name="EM_F10b_MAJ01.Oth.M1" localSheetId="3">Response!$F$19</definedName>
    <definedName name="EM_F10b_MAJ01.Oth.M2" localSheetId="3">Response!$G$19</definedName>
    <definedName name="EM_F10b_MAJ01.Oth.M3" localSheetId="3">Response!$H$19</definedName>
    <definedName name="EM_F10b_MAJ01.Oth.M4" localSheetId="3">Response!$I$19</definedName>
    <definedName name="EM_F10b_MAJ01.Oth.M5" localSheetId="3">Response!$J$19</definedName>
    <definedName name="EM_F10b_MAJ01.Oth.M6" localSheetId="3">Response!$K$19</definedName>
    <definedName name="EM_F10b_MAJ01.Oth.M7" localSheetId="3">Response!$L$19</definedName>
    <definedName name="EM_F10b_MAJ01.Oth.M8" localSheetId="3">Response!$M$19</definedName>
    <definedName name="EM_F10b_MAJ01.Oth.M9" localSheetId="3">Response!$N$19</definedName>
    <definedName name="EM_F10b_OUTER01.Oth.0" localSheetId="3">Response!$E$21</definedName>
    <definedName name="EM_F10b_OUTER01.Oth.M1" localSheetId="3">Response!$F$21</definedName>
    <definedName name="EM_F10b_OUTER01.Oth.M2" localSheetId="3">Response!$G$21</definedName>
    <definedName name="EM_F10b_OUTER01.Oth.M3" localSheetId="3">Response!$H$21</definedName>
    <definedName name="EM_F10b_OUTER01.Oth.M4" localSheetId="3">Response!$I$21</definedName>
    <definedName name="EM_F10b_OUTER01.Oth.M5" localSheetId="3">Response!$J$21</definedName>
    <definedName name="EM_F10b_OUTER01.Oth.M6" localSheetId="3">Response!$K$21</definedName>
    <definedName name="EM_F10b_OUTER01.Oth.M7" localSheetId="3">Response!$L$21</definedName>
    <definedName name="EM_F10b_OUTER01.Oth.M8" localSheetId="3">Response!$M$21</definedName>
    <definedName name="EM_F10b_OUTER01.Oth.M9" localSheetId="3">Response!$N$21</definedName>
    <definedName name="EM_F10b_REMOTE01.Oth.0" localSheetId="3">Response!$E$22</definedName>
    <definedName name="EM_F10b_REMOTE01.Oth.M1" localSheetId="3">Response!$F$22</definedName>
    <definedName name="EM_F10b_REMOTE01.Oth.M2" localSheetId="3">Response!$G$22</definedName>
    <definedName name="EM_F10b_REMOTE01.Oth.M3" localSheetId="3">Response!$H$22</definedName>
    <definedName name="EM_F10b_REMOTE01.Oth.M4" localSheetId="3">Response!$I$22</definedName>
    <definedName name="EM_F10b_REMOTE01.Oth.M5" localSheetId="3">Response!$J$22</definedName>
    <definedName name="EM_F10b_REMOTE01.Oth.M6" localSheetId="3">Response!$K$22</definedName>
    <definedName name="EM_F10b_REMOTE01.Oth.M7" localSheetId="3">Response!$L$22</definedName>
    <definedName name="EM_F10b_REMOTE01.Oth.M8" localSheetId="3">Response!$M$22</definedName>
    <definedName name="EM_F10b_REMOTE01.Oth.M9" localSheetId="3">Response!$N$22</definedName>
    <definedName name="EM_F10b_VERYR01.Oth.0" localSheetId="3">Response!$E$23</definedName>
    <definedName name="EM_F10b_VERYR01.Oth.M1" localSheetId="3">Response!$F$23</definedName>
    <definedName name="EM_F10b_VERYR01.Oth.M2" localSheetId="3">Response!$G$23</definedName>
    <definedName name="EM_F10b_VERYR01.Oth.M3" localSheetId="3">Response!$H$23</definedName>
    <definedName name="EM_F10b_VERYR01.Oth.M4" localSheetId="3">Response!$I$23</definedName>
    <definedName name="EM_F10b_VERYR01.Oth.M5" localSheetId="3">Response!$J$23</definedName>
    <definedName name="EM_F10b_VERYR01.Oth.M6" localSheetId="3">Response!$K$23</definedName>
    <definedName name="EM_F10b_VERYR01.Oth.M7" localSheetId="3">Response!$L$23</definedName>
    <definedName name="EM_F10b_VERYR01.Oth.M8" localSheetId="3">Response!$M$23</definedName>
    <definedName name="EM_F10b_VERYR01.Oth.M9" localSheetId="3">Response!$N$23</definedName>
    <definedName name="EM_F10c_INNER01.Oth.0" localSheetId="3">Response!$E$30</definedName>
    <definedName name="EM_F10c_INNER01.Oth.M1" localSheetId="3">Response!$F$30</definedName>
    <definedName name="EM_F10c_INNER01.Oth.M2" localSheetId="3">Response!$G$30</definedName>
    <definedName name="EM_F10c_INNER01.Oth.M3" localSheetId="3">Response!$H$30</definedName>
    <definedName name="EM_F10c_INNER01.Oth.M4" localSheetId="3">Response!$I$30</definedName>
    <definedName name="EM_F10c_INNER01.Oth.M5" localSheetId="3">Response!$J$30</definedName>
    <definedName name="EM_F10c_INNER01.Oth.M6" localSheetId="3">Response!$K$30</definedName>
    <definedName name="EM_F10c_INNER01.Oth.M7" localSheetId="3">Response!$L$30</definedName>
    <definedName name="EM_F10c_INNER01.Oth.M8" localSheetId="3">Response!$M$30</definedName>
    <definedName name="EM_F10c_INNER01.Oth.M9" localSheetId="3">Response!$N$30</definedName>
    <definedName name="EM_F10c_MAJ01.Oth.0" localSheetId="3">Response!$E$29</definedName>
    <definedName name="EM_F10c_MAJ01.Oth.M1" localSheetId="3">Response!$F$29</definedName>
    <definedName name="EM_F10c_MAJ01.Oth.M2" localSheetId="3">Response!$G$29</definedName>
    <definedName name="EM_F10c_MAJ01.Oth.M3" localSheetId="3">Response!$H$29</definedName>
    <definedName name="EM_F10c_MAJ01.Oth.M4" localSheetId="3">Response!$I$29</definedName>
    <definedName name="EM_F10c_MAJ01.Oth.M5" localSheetId="3">Response!$J$29</definedName>
    <definedName name="EM_F10c_MAJ01.Oth.M6" localSheetId="3">Response!$K$29</definedName>
    <definedName name="EM_F10c_MAJ01.Oth.M7" localSheetId="3">Response!$L$29</definedName>
    <definedName name="EM_F10c_MAJ01.Oth.M8" localSheetId="3">Response!$M$29</definedName>
    <definedName name="EM_F10c_MAJ01.Oth.M9" localSheetId="3">Response!$N$29</definedName>
    <definedName name="EM_F10c_OUTER01.Oth.0" localSheetId="3">Response!$E$31</definedName>
    <definedName name="EM_F10c_OUTER01.Oth.M1" localSheetId="3">Response!$F$31</definedName>
    <definedName name="EM_F10c_OUTER01.Oth.M2" localSheetId="3">Response!$G$31</definedName>
    <definedName name="EM_F10c_OUTER01.Oth.M3" localSheetId="3">Response!$H$31</definedName>
    <definedName name="EM_F10c_OUTER01.Oth.M4" localSheetId="3">Response!$I$31</definedName>
    <definedName name="EM_F10c_OUTER01.Oth.M5" localSheetId="3">Response!$J$31</definedName>
    <definedName name="EM_F10c_OUTER01.Oth.M6" localSheetId="3">Response!$K$31</definedName>
    <definedName name="EM_F10c_OUTER01.Oth.M7" localSheetId="3">Response!$L$31</definedName>
    <definedName name="EM_F10c_OUTER01.Oth.M8" localSheetId="3">Response!$M$31</definedName>
    <definedName name="EM_F10c_OUTER01.Oth.M9" localSheetId="3">Response!$N$31</definedName>
    <definedName name="EM_F10c_REMOTE01.Oth.0" localSheetId="3">Response!$E$32</definedName>
    <definedName name="EM_F10c_REMOTE01.Oth.M1" localSheetId="3">Response!$F$32</definedName>
    <definedName name="EM_F10c_REMOTE01.Oth.M2" localSheetId="3">Response!$G$32</definedName>
    <definedName name="EM_F10c_REMOTE01.Oth.M3" localSheetId="3">Response!$H$32</definedName>
    <definedName name="EM_F10c_REMOTE01.Oth.M4" localSheetId="3">Response!$I$32</definedName>
    <definedName name="EM_F10c_REMOTE01.Oth.M5" localSheetId="3">Response!$J$32</definedName>
    <definedName name="EM_F10c_REMOTE01.Oth.M6" localSheetId="3">Response!$K$32</definedName>
    <definedName name="EM_F10c_REMOTE01.Oth.M7" localSheetId="3">Response!$L$32</definedName>
    <definedName name="EM_F10c_REMOTE01.Oth.M8" localSheetId="3">Response!$M$32</definedName>
    <definedName name="EM_F10c_REMOTE01.Oth.M9" localSheetId="3">Response!$N$32</definedName>
    <definedName name="EM_F10c_VERY01.Oth.0" localSheetId="3">Response!$E$33</definedName>
    <definedName name="EM_F10c_VERY01.Oth.M1" localSheetId="3">Response!$F$33</definedName>
    <definedName name="EM_F10c_VERY01.Oth.M2" localSheetId="3">Response!$G$33</definedName>
    <definedName name="EM_F10c_VERY01.Oth.M3" localSheetId="3">Response!$H$33</definedName>
    <definedName name="EM_F10c_VERY01.Oth.M4" localSheetId="3">Response!$I$33</definedName>
    <definedName name="EM_F10c_VERY01.Oth.M5" localSheetId="3">Response!$J$33</definedName>
    <definedName name="EM_F10c_VERY01.Oth.M6" localSheetId="3">Response!$K$33</definedName>
    <definedName name="EM_F10c_VERY01.Oth.M7" localSheetId="3">Response!$L$33</definedName>
    <definedName name="EM_F10c_VERY01.Oth.M8" localSheetId="3">Response!$M$33</definedName>
    <definedName name="EM_F10c_VERY01.Oth.M9" localSheetId="3">Response!$N$33</definedName>
    <definedName name="EM_F10d_INNER01.Oth.0" localSheetId="3">Response!$E$39</definedName>
    <definedName name="EM_F10d_INNER01.Oth.M1" localSheetId="3">Response!$F$39</definedName>
    <definedName name="EM_F10d_INNER01.Oth.M2" localSheetId="3">Response!$G$39</definedName>
    <definedName name="EM_F10d_INNER01.Oth.M3" localSheetId="3">Response!$H$39</definedName>
    <definedName name="EM_F10d_INNER01.Oth.M4" localSheetId="3">Response!$I$39</definedName>
    <definedName name="EM_F10d_INNER01.Oth.M5" localSheetId="3">Response!$J$39</definedName>
    <definedName name="EM_F10d_INNER01.Oth.M6" localSheetId="3">Response!$K$39</definedName>
    <definedName name="EM_F10d_INNER01.Oth.M7" localSheetId="3">Response!$L$39</definedName>
    <definedName name="EM_F10d_INNER01.Oth.M8" localSheetId="3">Response!$M$39</definedName>
    <definedName name="EM_F10d_INNER01.Oth.M9" localSheetId="3">Response!$N$39</definedName>
    <definedName name="EM_F10d_MAJ01.Oth.0" localSheetId="3">Response!$E$38</definedName>
    <definedName name="EM_F10d_MAJ01.Oth.M1" localSheetId="3">Response!$F$38</definedName>
    <definedName name="EM_F10d_MAJ01.Oth.M2" localSheetId="3">Response!$G$38</definedName>
    <definedName name="EM_F10d_MAJ01.Oth.M3" localSheetId="3">Response!$H$38</definedName>
    <definedName name="EM_F10d_MAJ01.Oth.M4" localSheetId="3">Response!$I$38</definedName>
    <definedName name="EM_F10d_MAJ01.Oth.M5" localSheetId="3">Response!$J$38</definedName>
    <definedName name="EM_F10d_MAJ01.Oth.M6" localSheetId="3">Response!$K$38</definedName>
    <definedName name="EM_F10d_MAJ01.Oth.M7" localSheetId="3">Response!$L$38</definedName>
    <definedName name="EM_F10d_MAJ01.Oth.M8" localSheetId="3">Response!$M$38</definedName>
    <definedName name="EM_F10d_MAJ01.Oth.M9" localSheetId="3">Response!$N$38</definedName>
    <definedName name="EM_F10d_OUTER01.Oth.0" localSheetId="3">Response!$E$40</definedName>
    <definedName name="EM_F10d_OUTER01.Oth.M1" localSheetId="3">Response!$F$40</definedName>
    <definedName name="EM_F10d_OUTER01.Oth.M2" localSheetId="3">Response!$G$40</definedName>
    <definedName name="EM_F10d_OUTER01.Oth.M3" localSheetId="3">Response!$H$40</definedName>
    <definedName name="EM_F10d_OUTER01.Oth.M4" localSheetId="3">Response!$I$40</definedName>
    <definedName name="EM_F10d_OUTER01.Oth.M5" localSheetId="3">Response!$J$40</definedName>
    <definedName name="EM_F10d_OUTER01.Oth.M6" localSheetId="3">Response!$K$40</definedName>
    <definedName name="EM_F10d_OUTER01.Oth.M7" localSheetId="3">Response!$L$40</definedName>
    <definedName name="EM_F10d_OUTER01.Oth.M8" localSheetId="3">Response!$M$40</definedName>
    <definedName name="EM_F10d_OUTER01.Oth.M9" localSheetId="3">Response!$N$40</definedName>
    <definedName name="EM_F10d_REMOTE01.Oth.0" localSheetId="3">Response!$E$41</definedName>
    <definedName name="EM_F10d_REMOTE01.Oth.M1" localSheetId="3">Response!$F$41</definedName>
    <definedName name="EM_F10d_REMOTE01.Oth.M2" localSheetId="3">Response!$G$41</definedName>
    <definedName name="EM_F10d_REMOTE01.Oth.M3" localSheetId="3">Response!$H$41</definedName>
    <definedName name="EM_F10d_REMOTE01.Oth.M4" localSheetId="3">Response!$I$41</definedName>
    <definedName name="EM_F10d_REMOTE01.Oth.M5" localSheetId="3">Response!$J$41</definedName>
    <definedName name="EM_F10d_REMOTE01.Oth.M6" localSheetId="3">Response!$K$41</definedName>
    <definedName name="EM_F10d_REMOTE01.Oth.M7" localSheetId="3">Response!$L$41</definedName>
    <definedName name="EM_F10d_REMOTE01.Oth.M8" localSheetId="3">Response!$M$41</definedName>
    <definedName name="EM_F10d_REMOTE01.Oth.M9" localSheetId="3">Response!$N$41</definedName>
    <definedName name="EM_F10d_VERY01.Oth.0" localSheetId="3">Response!$E$42</definedName>
    <definedName name="EM_F10d_VERY01.Oth.M1" localSheetId="3">Response!$F$42</definedName>
    <definedName name="EM_F10d_VERY01.Oth.M2" localSheetId="3">Response!$G$42</definedName>
    <definedName name="EM_F10d_VERY01.Oth.M3" localSheetId="3">Response!$H$42</definedName>
    <definedName name="EM_F10d_VERY01.Oth.M4" localSheetId="3">Response!$I$42</definedName>
    <definedName name="EM_F10d_VERY01.Oth.M5" localSheetId="3">Response!$J$42</definedName>
    <definedName name="EM_F10d_VERY01.Oth.M6" localSheetId="3">Response!$K$42</definedName>
    <definedName name="EM_F10d_VERY01.Oth.M7" localSheetId="3">Response!$L$42</definedName>
    <definedName name="EM_F10d_VERY01.Oth.M8" localSheetId="3">Response!$M$42</definedName>
    <definedName name="EM_F10d_VERY01.Oth.M9" localSheetId="3">Response!$N$42</definedName>
    <definedName name="EM_F12_ACCID01.Oth.0" localSheetId="1">Structure!$D$8</definedName>
    <definedName name="EM_F12_ACCID01.Oth.M1" localSheetId="1">Structure!$E$8</definedName>
    <definedName name="EM_F12_ACCID01.Oth.M2" localSheetId="1">Structure!$F$8</definedName>
    <definedName name="EM_F12_ACCID01.Oth.M3" localSheetId="1">Structure!$G$8</definedName>
    <definedName name="EM_F12_ACCID01.Oth.M4" localSheetId="1">Structure!$H$8</definedName>
    <definedName name="EM_F12_ACCID01.Oth.M5" localSheetId="1">Structure!$I$8</definedName>
    <definedName name="EM_F12_ACCID01.Oth.M6" localSheetId="1">Structure!$J$8</definedName>
    <definedName name="EM_F12_ACCID01.Oth.M7" localSheetId="1">Structure!$K$8</definedName>
    <definedName name="EM_F12_ACCID01.Oth.M8" localSheetId="1">Structure!$L$8</definedName>
    <definedName name="EM_F12_ACCID01.Oth.M9" localSheetId="1">Structure!$M$8</definedName>
    <definedName name="EM_F12_CALLFST01.Oth.0" localSheetId="0">'FSO attend'!$D$21</definedName>
    <definedName name="EM_F12_CALLFST01.Oth.M1" localSheetId="0">'FSO attend'!$E$21</definedName>
    <definedName name="EM_F12_CALLFST01.Oth.M2" localSheetId="0">'FSO attend'!$F$21</definedName>
    <definedName name="EM_F12_CALLFST01.Oth.M3" localSheetId="0">'FSO attend'!$G$21</definedName>
    <definedName name="EM_F12_CALLFST01.Oth.M4" localSheetId="0">'FSO attend'!$H$21</definedName>
    <definedName name="EM_F12_CALLFST01.Oth.M5" localSheetId="0">'FSO attend'!$I$21</definedName>
    <definedName name="EM_F12_CALLFST01.Oth.M6" localSheetId="0">'FSO attend'!$J$21</definedName>
    <definedName name="EM_F12_CALLFST01.Oth.M7" localSheetId="0">'FSO attend'!$K$21</definedName>
    <definedName name="EM_F12_CALLFST01.Oth.M8" localSheetId="0">'FSO attend'!$L$21</definedName>
    <definedName name="EM_F12_CALLFST01.Oth.M9" localSheetId="0">'FSO attend'!$M$21</definedName>
    <definedName name="EM_F12_FIS01.Oth.0" localSheetId="0">'FSO attend'!$D$10</definedName>
    <definedName name="EM_F12_FIS01.Oth.M1" localSheetId="0">'FSO attend'!$E$10</definedName>
    <definedName name="EM_F12_FIS01.Oth.M2" localSheetId="0">'FSO attend'!$F$10</definedName>
    <definedName name="EM_F12_FIS01.Oth.M3" localSheetId="0">'FSO attend'!$G$10</definedName>
    <definedName name="EM_F12_FIS01.Oth.M4" localSheetId="0">'FSO attend'!$H$10</definedName>
    <definedName name="EM_F12_FIS01.Oth.M5" localSheetId="0">'FSO attend'!$I$10</definedName>
    <definedName name="EM_F12_FIS01.Oth.M6" localSheetId="0">'FSO attend'!$J$10</definedName>
    <definedName name="EM_F12_FIS01.Oth.M7" localSheetId="0">'FSO attend'!$K$10</definedName>
    <definedName name="EM_F12_FIS01.Oth.M8" localSheetId="0">'FSO attend'!$L$10</definedName>
    <definedName name="EM_F12_FIS01.Oth.M9" localSheetId="0">'FSO attend'!$M$10</definedName>
    <definedName name="EM_F12_GICALLS01.Oth.0" localSheetId="0">'FSO attend'!$D$22</definedName>
    <definedName name="EM_F12_GICALLS01.Oth.M1" localSheetId="0">'FSO attend'!$E$22</definedName>
    <definedName name="EM_F12_GICALLS01.Oth.M2" localSheetId="0">'FSO attend'!$F$22</definedName>
    <definedName name="EM_F12_GICALLS01.Oth.M3" localSheetId="0">'FSO attend'!$G$22</definedName>
    <definedName name="EM_F12_GICALLS01.Oth.M4" localSheetId="0">'FSO attend'!$H$22</definedName>
    <definedName name="EM_F12_GICALLS01.Oth.M5" localSheetId="0">'FSO attend'!$I$22</definedName>
    <definedName name="EM_F12_GICALLS01.Oth.M6" localSheetId="0">'FSO attend'!$J$22</definedName>
    <definedName name="EM_F12_GICALLS01.Oth.M7" localSheetId="0">'FSO attend'!$K$22</definedName>
    <definedName name="EM_F12_GICALLS01.Oth.M8" localSheetId="0">'FSO attend'!$L$22</definedName>
    <definedName name="EM_F12_GICALLS01.Oth.M9" localSheetId="0">'FSO attend'!$M$22</definedName>
    <definedName name="EM_F12_HC01.Oth.0" localSheetId="0">'FSO attend'!$D$20</definedName>
    <definedName name="EM_F12_HC01.Oth.M1" localSheetId="0">'FSO attend'!$E$20</definedName>
    <definedName name="EM_F12_HC01.Oth.M2" localSheetId="0">'FSO attend'!$F$20</definedName>
    <definedName name="EM_F12_HC01.Oth.M3" localSheetId="0">'FSO attend'!$G$20</definedName>
    <definedName name="EM_F12_HC01.Oth.M4" localSheetId="0">'FSO attend'!$H$20</definedName>
    <definedName name="EM_F12_HC01.Oth.M5" localSheetId="0">'FSO attend'!$I$20</definedName>
    <definedName name="EM_F12_HC01.Oth.M6" localSheetId="0">'FSO attend'!$J$20</definedName>
    <definedName name="EM_F12_HC01.Oth.M7" localSheetId="0">'FSO attend'!$K$20</definedName>
    <definedName name="EM_F12_HC01.Oth.M8" localSheetId="0">'FSO attend'!$L$20</definedName>
    <definedName name="EM_F12_HC01.Oth.M9" localSheetId="0">'FSO attend'!$M$20</definedName>
    <definedName name="EM_F12_LFBG02.Oth.0" localSheetId="0">'FSO attend'!$D$13</definedName>
    <definedName name="EM_F12_LFBG02.Oth.M1" localSheetId="0">'FSO attend'!$E$13</definedName>
    <definedName name="EM_F12_LFBG02.Oth.M2" localSheetId="0">'FSO attend'!$F$13</definedName>
    <definedName name="EM_F12_LFBG02.Oth.M3" localSheetId="0">'FSO attend'!$G$13</definedName>
    <definedName name="EM_F12_LFBG02.Oth.M4" localSheetId="0">'FSO attend'!$H$13</definedName>
    <definedName name="EM_F12_LFBG02.Oth.M5" localSheetId="0">'FSO attend'!$I$13</definedName>
    <definedName name="EM_F12_LFBG02.Oth.M6" localSheetId="0">'FSO attend'!$J$13</definedName>
    <definedName name="EM_F12_LFBG02.Oth.M7" localSheetId="0">'FSO attend'!$K$13</definedName>
    <definedName name="EM_F12_LFBG02.Oth.M8" localSheetId="0">'FSO attend'!$L$13</definedName>
    <definedName name="EM_F12_LFBG02.Oth.M9" localSheetId="0">'FSO attend'!$M$13</definedName>
    <definedName name="EM_F12_LFBG03.Oth.0" localSheetId="0">'FSO attend'!$D$14</definedName>
    <definedName name="EM_F12_LFBG03.Oth.M1" localSheetId="0">'FSO attend'!$E$14</definedName>
    <definedName name="EM_F12_LFBG03.Oth.M2" localSheetId="0">'FSO attend'!$F$14</definedName>
    <definedName name="EM_F12_LFBG03.Oth.M3" localSheetId="0">'FSO attend'!$G$14</definedName>
    <definedName name="EM_F12_LFBG03.Oth.M4" localSheetId="0">'FSO attend'!$H$14</definedName>
    <definedName name="EM_F12_LFBG03.Oth.M5" localSheetId="0">'FSO attend'!$I$14</definedName>
    <definedName name="EM_F12_LFBG03.Oth.M6" localSheetId="0">'FSO attend'!$J$14</definedName>
    <definedName name="EM_F12_LFBG03.Oth.M7" localSheetId="0">'FSO attend'!$K$14</definedName>
    <definedName name="EM_F12_LFBG03.Oth.M8" localSheetId="0">'FSO attend'!$L$14</definedName>
    <definedName name="EM_F12_LFBG03.Oth.M9" localSheetId="0">'FSO attend'!$M$14</definedName>
    <definedName name="EM_F12_MALIS01.Oth.0" localSheetId="0">'FSO attend'!$D$23</definedName>
    <definedName name="EM_F12_MALIS01.Oth.M1" localSheetId="0">'FSO attend'!$E$23</definedName>
    <definedName name="EM_F12_MALIS01.Oth.M2" localSheetId="0">'FSO attend'!$F$23</definedName>
    <definedName name="EM_F12_MALIS01.Oth.M3" localSheetId="0">'FSO attend'!$G$23</definedName>
    <definedName name="EM_F12_MALIS01.Oth.M4" localSheetId="0">'FSO attend'!$H$23</definedName>
    <definedName name="EM_F12_MALIS01.Oth.M5" localSheetId="0">'FSO attend'!$I$23</definedName>
    <definedName name="EM_F12_MALIS01.Oth.M6" localSheetId="0">'FSO attend'!$J$23</definedName>
    <definedName name="EM_F12_MALIS01.Oth.M7" localSheetId="0">'FSO attend'!$K$23</definedName>
    <definedName name="EM_F12_MALIS01.Oth.M8" localSheetId="0">'FSO attend'!$L$23</definedName>
    <definedName name="EM_F12_MALIS01.Oth.M9" localSheetId="0">'FSO attend'!$M$23</definedName>
    <definedName name="EM_F12_NFR01.Oth.0" localSheetId="0">'FSO attend'!$D$19</definedName>
    <definedName name="EM_F12_NFR01.Oth.M1" localSheetId="0">'FSO attend'!$E$19</definedName>
    <definedName name="EM_F12_NFR01.Oth.M2" localSheetId="0">'FSO attend'!$F$19</definedName>
    <definedName name="EM_F12_NFR01.Oth.M3" localSheetId="0">'FSO attend'!$G$19</definedName>
    <definedName name="EM_F12_NFR01.Oth.M4" localSheetId="0">'FSO attend'!$H$19</definedName>
    <definedName name="EM_F12_NFR01.Oth.M5" localSheetId="0">'FSO attend'!$I$19</definedName>
    <definedName name="EM_F12_NFR01.Oth.M6" localSheetId="0">'FSO attend'!$J$19</definedName>
    <definedName name="EM_F12_NFR01.Oth.M7" localSheetId="0">'FSO attend'!$K$19</definedName>
    <definedName name="EM_F12_NFR01.Oth.M8" localSheetId="0">'FSO attend'!$L$19</definedName>
    <definedName name="EM_F12_NFR01.Oth.M9" localSheetId="0">'FSO attend'!$M$19</definedName>
    <definedName name="EM_F12_NOTR01.Oth.0" localSheetId="0">'FSO attend'!$D$27</definedName>
    <definedName name="EM_F12_NOTR01.Oth.M1" localSheetId="0">'FSO attend'!$E$27</definedName>
    <definedName name="EM_F12_NOTR01.Oth.M2" localSheetId="0">'FSO attend'!$F$27</definedName>
    <definedName name="EM_F12_NOTR01.Oth.M3" localSheetId="0">'FSO attend'!$G$27</definedName>
    <definedName name="EM_F12_NOTR01.Oth.M4" localSheetId="0">'FSO attend'!$H$27</definedName>
    <definedName name="EM_F12_NOTR01.Oth.M5" localSheetId="0">'FSO attend'!$I$27</definedName>
    <definedName name="EM_F12_NOTR01.Oth.M6" localSheetId="0">'FSO attend'!$J$27</definedName>
    <definedName name="EM_F12_NOTR01.Oth.M7" localSheetId="0">'FSO attend'!$K$27</definedName>
    <definedName name="EM_F12_NOTR01.Oth.M8" localSheetId="0">'FSO attend'!$L$27</definedName>
    <definedName name="EM_F12_NOTR01.Oth.M9" localSheetId="0">'FSO attend'!$M$27</definedName>
    <definedName name="EM_F12_OF01.Oth.0" localSheetId="0">'FSO attend'!$D$16</definedName>
    <definedName name="EM_F12_OF01.Oth.M1" localSheetId="0">'FSO attend'!$E$16</definedName>
    <definedName name="EM_F12_OF01.Oth.M2" localSheetId="0">'FSO attend'!$F$16</definedName>
    <definedName name="EM_F12_OF01.Oth.M3" localSheetId="0">'FSO attend'!$G$16</definedName>
    <definedName name="EM_F12_OF01.Oth.M4" localSheetId="0">'FSO attend'!$H$16</definedName>
    <definedName name="EM_F12_OF01.Oth.M5" localSheetId="0">'FSO attend'!$I$16</definedName>
    <definedName name="EM_F12_OF01.Oth.M6" localSheetId="0">'FSO attend'!$J$16</definedName>
    <definedName name="EM_F12_OF01.Oth.M7" localSheetId="0">'FSO attend'!$K$16</definedName>
    <definedName name="EM_F12_OF01.Oth.M8" localSheetId="0">'FSO attend'!$L$16</definedName>
    <definedName name="EM_F12_OF01.Oth.M9" localSheetId="0">'FSO attend'!$M$16</definedName>
    <definedName name="EM_F12_OTHER01.Oth.0" localSheetId="0">'FSO attend'!$D$25</definedName>
    <definedName name="EM_F12_OTHER01.Oth.M1" localSheetId="0">'FSO attend'!$E$25</definedName>
    <definedName name="EM_F12_OTHER01.Oth.M2" localSheetId="0">'FSO attend'!$F$25</definedName>
    <definedName name="EM_F12_OTHER01.Oth.M3" localSheetId="0">'FSO attend'!$G$25</definedName>
    <definedName name="EM_F12_OTHER01.Oth.M4" localSheetId="0">'FSO attend'!$H$25</definedName>
    <definedName name="EM_F12_OTHER01.Oth.M5" localSheetId="0">'FSO attend'!$I$25</definedName>
    <definedName name="EM_F12_OTHER01.Oth.M6" localSheetId="0">'FSO attend'!$J$25</definedName>
    <definedName name="EM_F12_OTHER01.Oth.M7" localSheetId="0">'FSO attend'!$K$25</definedName>
    <definedName name="EM_F12_OTHER01.Oth.M8" localSheetId="0">'FSO attend'!$L$25</definedName>
    <definedName name="EM_F12_OTHER01.Oth.M9" localSheetId="0">'FSO attend'!$M$25</definedName>
    <definedName name="EM_F12_SYSIN01.Oth.0" localSheetId="0">'FSO attend'!$D$24</definedName>
    <definedName name="EM_F12_SYSIN01.Oth.M1" localSheetId="0">'FSO attend'!$E$24</definedName>
    <definedName name="EM_F12_SYSIN01.Oth.M2" localSheetId="0">'FSO attend'!$F$24</definedName>
    <definedName name="EM_F12_SYSIN01.Oth.M3" localSheetId="0">'FSO attend'!$G$24</definedName>
    <definedName name="EM_F12_SYSIN01.Oth.M4" localSheetId="0">'FSO attend'!$H$24</definedName>
    <definedName name="EM_F12_SYSIN01.Oth.M5" localSheetId="0">'FSO attend'!$I$24</definedName>
    <definedName name="EM_F12_SYSIN01.Oth.M6" localSheetId="0">'FSO attend'!$J$24</definedName>
    <definedName name="EM_F12_SYSIN01.Oth.M7" localSheetId="0">'FSO attend'!$K$24</definedName>
    <definedName name="EM_F12_SYSIN01.Oth.M8" localSheetId="0">'FSO attend'!$L$24</definedName>
    <definedName name="EM_F12_SYSIN01.Oth.M9" localSheetId="0">'FSO attend'!$M$24</definedName>
    <definedName name="EM_F12a_ALL01.Oth.0" localSheetId="3">Response!$E$45</definedName>
    <definedName name="EM_F12a_ALL01.Oth.M1" localSheetId="3">Response!$F$45</definedName>
    <definedName name="EM_F12a_ALL01.Oth.M2" localSheetId="3">Response!$G$45</definedName>
    <definedName name="EM_F12a_ALL01.Oth.M3" localSheetId="3">Response!$H$45</definedName>
    <definedName name="EM_F12a_ALL01.Oth.M4" localSheetId="3">Response!$I$45</definedName>
    <definedName name="EM_F12a_ALL01.Oth.M5" localSheetId="3">Response!$J$45</definedName>
    <definedName name="EM_F12a_ALL01.Oth.M6" localSheetId="3">Response!$K$45</definedName>
    <definedName name="EM_F12a_ALL01.Oth.M7" localSheetId="3">Response!$L$45</definedName>
    <definedName name="EM_F12a_ALL01.Oth.M8" localSheetId="3">Response!$M$45</definedName>
    <definedName name="EM_F12a_ALL01.Oth.M9" localSheetId="3">Response!$N$45</definedName>
    <definedName name="EM_F12a_INNER01.Oth.0" localSheetId="3">Response!$E$48</definedName>
    <definedName name="EM_F12a_INNER01.Oth.M1" localSheetId="3">Response!$F$48</definedName>
    <definedName name="EM_F12a_INNER01.Oth.M2" localSheetId="3">Response!$G$48</definedName>
    <definedName name="EM_F12a_INNER01.Oth.M3" localSheetId="3">Response!$H$48</definedName>
    <definedName name="EM_F12a_INNER01.Oth.M4" localSheetId="3">Response!$I$48</definedName>
    <definedName name="EM_F12a_INNER01.Oth.M5" localSheetId="3">Response!$J$48</definedName>
    <definedName name="EM_F12a_INNER01.Oth.M6" localSheetId="3">Response!$K$48</definedName>
    <definedName name="EM_F12a_INNER01.Oth.M7" localSheetId="3">Response!$L$48</definedName>
    <definedName name="EM_F12a_INNER01.Oth.M8" localSheetId="3">Response!$M$48</definedName>
    <definedName name="EM_F12a_INNER01.Oth.M9" localSheetId="3">Response!$N$48</definedName>
    <definedName name="EM_F12a_MAJ01.Oth.0" localSheetId="3">Response!$E$47</definedName>
    <definedName name="EM_F12a_MAJ01.Oth.M1" localSheetId="3">Response!$F$47</definedName>
    <definedName name="EM_F12a_MAJ01.Oth.M2" localSheetId="3">Response!$G$47</definedName>
    <definedName name="EM_F12a_MAJ01.Oth.M3" localSheetId="3">Response!$H$47</definedName>
    <definedName name="EM_F12a_MAJ01.Oth.M4" localSheetId="3">Response!$I$47</definedName>
    <definedName name="EM_F12a_MAJ01.Oth.M5" localSheetId="3">Response!$J$47</definedName>
    <definedName name="EM_F12a_MAJ01.Oth.M6" localSheetId="3">Response!$K$47</definedName>
    <definedName name="EM_F12a_MAJ01.Oth.M7" localSheetId="3">Response!$L$47</definedName>
    <definedName name="EM_F12a_MAJ01.Oth.M8" localSheetId="3">Response!$M$47</definedName>
    <definedName name="EM_F12a_MAJ01.Oth.M9" localSheetId="3">Response!$N$47</definedName>
    <definedName name="EM_F12a_OUTER01.Oth.0" localSheetId="3">Response!$E$49</definedName>
    <definedName name="EM_F12a_OUTER01.Oth.M1" localSheetId="3">Response!$F$49</definedName>
    <definedName name="EM_F12a_OUTER01.Oth.M2" localSheetId="3">Response!$G$49</definedName>
    <definedName name="EM_F12a_OUTER01.Oth.M3" localSheetId="3">Response!$H$49</definedName>
    <definedName name="EM_F12a_OUTER01.Oth.M4" localSheetId="3">Response!$I$49</definedName>
    <definedName name="EM_F12a_OUTER01.Oth.M5" localSheetId="3">Response!$J$49</definedName>
    <definedName name="EM_F12a_OUTER01.Oth.M6" localSheetId="3">Response!$K$49</definedName>
    <definedName name="EM_F12a_OUTER01.Oth.M7" localSheetId="3">Response!$L$49</definedName>
    <definedName name="EM_F12a_OUTER01.Oth.M8" localSheetId="3">Response!$M$49</definedName>
    <definedName name="EM_F12a_OUTER01.Oth.M9" localSheetId="3">Response!$N$49</definedName>
    <definedName name="EM_F12a_REMOTE01.Oth.0" localSheetId="3">Response!$E$50</definedName>
    <definedName name="EM_F12a_REMOTE01.Oth.M1" localSheetId="3">Response!$F$50</definedName>
    <definedName name="EM_F12a_REMOTE01.Oth.M2" localSheetId="3">Response!$G$50</definedName>
    <definedName name="EM_F12a_REMOTE01.Oth.M3" localSheetId="3">Response!$H$50</definedName>
    <definedName name="EM_F12a_REMOTE01.Oth.M4" localSheetId="3">Response!$I$50</definedName>
    <definedName name="EM_F12a_REMOTE01.Oth.M5" localSheetId="3">Response!$J$50</definedName>
    <definedName name="EM_F12a_REMOTE01.Oth.M6" localSheetId="3">Response!$K$50</definedName>
    <definedName name="EM_F12a_REMOTE01.Oth.M7" localSheetId="3">Response!$L$50</definedName>
    <definedName name="EM_F12a_REMOTE01.Oth.M8" localSheetId="3">Response!$M$50</definedName>
    <definedName name="EM_F12a_REMOTE01.Oth.M9" localSheetId="3">Response!$N$50</definedName>
    <definedName name="EM_F12a_VERYR01.Oth.0" localSheetId="3">Response!$E$51</definedName>
    <definedName name="EM_F12a_VERYR01.Oth.M1" localSheetId="3">Response!$F$51</definedName>
    <definedName name="EM_F12a_VERYR01.Oth.M2" localSheetId="3">Response!$G$51</definedName>
    <definedName name="EM_F12a_VERYR01.Oth.M3" localSheetId="3">Response!$H$51</definedName>
    <definedName name="EM_F12a_VERYR01.Oth.M4" localSheetId="3">Response!$I$51</definedName>
    <definedName name="EM_F12a_VERYR01.Oth.M5" localSheetId="3">Response!$J$51</definedName>
    <definedName name="EM_F12a_VERYR01.Oth.M6" localSheetId="3">Response!$K$51</definedName>
    <definedName name="EM_F12a_VERYR01.Oth.M7" localSheetId="3">Response!$L$51</definedName>
    <definedName name="EM_F12a_VERYR01.Oth.M8" localSheetId="3">Response!$M$51</definedName>
    <definedName name="EM_F12a_VERYR01.Oth.M9" localSheetId="3">Response!$N$51</definedName>
    <definedName name="EM_F20_IF01.Oth.0" localSheetId="1">Structure!#REF!</definedName>
    <definedName name="EM_F20_IF01.Oth.M1" localSheetId="1">Structure!#REF!</definedName>
    <definedName name="EM_F20_IF01.Oth.M2" localSheetId="1">Structure!#REF!</definedName>
    <definedName name="EM_F20_IF01.Oth.M3" localSheetId="1">Structure!#REF!</definedName>
    <definedName name="EM_F20_IF01.Oth.M4" localSheetId="1">Structure!#REF!</definedName>
    <definedName name="EM_F20_IF01.Oth.M5" localSheetId="1">Structure!#REF!</definedName>
    <definedName name="EM_F20_IF01.Oth.M6" localSheetId="1">Structure!#REF!</definedName>
    <definedName name="EM_F20_IF01.Oth.M7" localSheetId="1">Structure!#REF!</definedName>
    <definedName name="EM_F20_IF01.Oth.M8" localSheetId="1">Structure!#REF!</definedName>
    <definedName name="EM_F20_IF01.Oth.M9" localSheetId="1">Structure!#REF!</definedName>
    <definedName name="EM_F20_IF02.Oth.0" localSheetId="1">Structure!#REF!</definedName>
    <definedName name="EM_F20_IF02.Oth.M1" localSheetId="1">Structure!#REF!</definedName>
    <definedName name="EM_F20_IF02.Oth.M2" localSheetId="1">Structure!#REF!</definedName>
    <definedName name="EM_F20_IF02.Oth.M3" localSheetId="1">Structure!#REF!</definedName>
    <definedName name="EM_F20_IF02.Oth.M4" localSheetId="1">Structure!#REF!</definedName>
    <definedName name="EM_F20_IF02.Oth.M5" localSheetId="1">Structure!#REF!</definedName>
    <definedName name="EM_F20_IF02.Oth.M6" localSheetId="1">Structure!#REF!</definedName>
    <definedName name="EM_F20_IF02.Oth.M7" localSheetId="1">Structure!#REF!</definedName>
    <definedName name="EM_F20_IF02.Oth.M8" localSheetId="1">Structure!#REF!</definedName>
    <definedName name="EM_F20_IF02.Oth.M9" localSheetId="1">Structure!#REF!</definedName>
    <definedName name="EM_F20_IF03.Oth.0" localSheetId="1">Structure!#REF!</definedName>
    <definedName name="EM_F20_IF03.Oth.M1" localSheetId="1">Structure!#REF!</definedName>
    <definedName name="EM_F20_IF03.Oth.M2" localSheetId="1">Structure!#REF!</definedName>
    <definedName name="EM_F20_IF03.Oth.M3" localSheetId="1">Structure!#REF!</definedName>
    <definedName name="EM_F20_IF03.Oth.M4" localSheetId="1">Structure!#REF!</definedName>
    <definedName name="EM_F20_IF03.Oth.M5" localSheetId="1">Structure!#REF!</definedName>
    <definedName name="EM_F20_IF03.Oth.M6" localSheetId="1">Structure!#REF!</definedName>
    <definedName name="EM_F20_IF03.Oth.M7" localSheetId="1">Structure!#REF!</definedName>
    <definedName name="EM_F20_IF03.Oth.M8" localSheetId="1">Structure!#REF!</definedName>
    <definedName name="EM_F20_IF03.Oth.M9" localSheetId="1">Structure!#REF!</definedName>
    <definedName name="EM_F20_IF04.Oth.0" localSheetId="1">Structure!#REF!</definedName>
    <definedName name="EM_F20_IF04.Oth.M1" localSheetId="1">Structure!#REF!</definedName>
    <definedName name="EM_F20_IF04.Oth.M2" localSheetId="1">Structure!#REF!</definedName>
    <definedName name="EM_F20_IF04.Oth.M3" localSheetId="1">Structure!#REF!</definedName>
    <definedName name="EM_F20_IF04.Oth.M4" localSheetId="1">Structure!#REF!</definedName>
    <definedName name="EM_F20_IF04.Oth.M5" localSheetId="1">Structure!#REF!</definedName>
    <definedName name="EM_F20_IF04.Oth.M6" localSheetId="1">Structure!#REF!</definedName>
    <definedName name="EM_F20_IF04.Oth.M7" localSheetId="1">Structure!#REF!</definedName>
    <definedName name="EM_F20_IF04.Oth.M8" localSheetId="1">Structure!#REF!</definedName>
    <definedName name="EM_F20_IF04.Oth.M9" localSheetId="1">Structure!#REF!</definedName>
    <definedName name="EM_F20_IF05.Oth.0" localSheetId="1">Structure!#REF!</definedName>
    <definedName name="EM_F20_IF05.Oth.M1" localSheetId="1">Structure!#REF!</definedName>
    <definedName name="EM_F20_IF05.Oth.M2" localSheetId="1">Structure!#REF!</definedName>
    <definedName name="EM_F20_IF05.Oth.M3" localSheetId="1">Structure!#REF!</definedName>
    <definedName name="EM_F20_IF05.Oth.M4" localSheetId="1">Structure!#REF!</definedName>
    <definedName name="EM_F20_IF05.Oth.M5" localSheetId="1">Structure!#REF!</definedName>
    <definedName name="EM_F20_IF05.Oth.M6" localSheetId="1">Structure!#REF!</definedName>
    <definedName name="EM_F20_IF05.Oth.M7" localSheetId="1">Structure!#REF!</definedName>
    <definedName name="EM_F20_IF05.Oth.M8" localSheetId="1">Structure!#REF!</definedName>
    <definedName name="EM_F20_IF05.Oth.M9" localSheetId="1">Structure!#REF!</definedName>
    <definedName name="EM_F20_IF06.Oth.0" localSheetId="1">Structure!#REF!</definedName>
    <definedName name="EM_F20_IF06.Oth.M1" localSheetId="1">Structure!#REF!</definedName>
    <definedName name="EM_F20_IF06.Oth.M2" localSheetId="1">Structure!#REF!</definedName>
    <definedName name="EM_F20_IF06.Oth.M3" localSheetId="1">Structure!#REF!</definedName>
    <definedName name="EM_F20_IF06.Oth.M4" localSheetId="1">Structure!#REF!</definedName>
    <definedName name="EM_F20_IF06.Oth.M5" localSheetId="1">Structure!#REF!</definedName>
    <definedName name="EM_F20_IF06.Oth.M6" localSheetId="1">Structure!#REF!</definedName>
    <definedName name="EM_F20_IF06.Oth.M7" localSheetId="1">Structure!#REF!</definedName>
    <definedName name="EM_F20_IF06.Oth.M8" localSheetId="1">Structure!#REF!</definedName>
    <definedName name="EM_F20_IF06.Oth.M9" localSheetId="1">Structure!#REF!</definedName>
    <definedName name="EM_F20_IF07.Oth.0" localSheetId="1">Structure!#REF!</definedName>
    <definedName name="EM_F20_IF07.Oth.M1" localSheetId="1">Structure!#REF!</definedName>
    <definedName name="EM_F20_IF07.Oth.M2" localSheetId="1">Structure!#REF!</definedName>
    <definedName name="EM_F20_IF07.Oth.M3" localSheetId="1">Structure!#REF!</definedName>
    <definedName name="EM_F20_IF07.Oth.M4" localSheetId="1">Structure!#REF!</definedName>
    <definedName name="EM_F20_IF07.Oth.M5" localSheetId="1">Structure!#REF!</definedName>
    <definedName name="EM_F20_IF07.Oth.M6" localSheetId="1">Structure!#REF!</definedName>
    <definedName name="EM_F20_IF07.Oth.M7" localSheetId="1">Structure!#REF!</definedName>
    <definedName name="EM_F20_IF07.Oth.M8" localSheetId="1">Structure!#REF!</definedName>
    <definedName name="EM_F20_IF07.Oth.M9" localSheetId="1">Structure!#REF!</definedName>
    <definedName name="EM_F20_IF08.Oth.0" localSheetId="1">Structure!#REF!</definedName>
    <definedName name="EM_F20_IF08.Oth.M1" localSheetId="1">Structure!#REF!</definedName>
    <definedName name="EM_F20_IF08.Oth.M2" localSheetId="1">Structure!#REF!</definedName>
    <definedName name="EM_F20_IF08.Oth.M3" localSheetId="1">Structure!#REF!</definedName>
    <definedName name="EM_F20_IF08.Oth.M4" localSheetId="1">Structure!#REF!</definedName>
    <definedName name="EM_F20_IF08.Oth.M5" localSheetId="1">Structure!#REF!</definedName>
    <definedName name="EM_F20_IF08.Oth.M6" localSheetId="1">Structure!#REF!</definedName>
    <definedName name="EM_F20_IF08.Oth.M7" localSheetId="1">Structure!#REF!</definedName>
    <definedName name="EM_F20_IF08.Oth.M8" localSheetId="1">Structure!#REF!</definedName>
    <definedName name="EM_F20_IF08.Oth.M9" localSheetId="1">Structure!#REF!</definedName>
    <definedName name="EM_F20_IF09.Oth.0" localSheetId="1">Structure!#REF!</definedName>
    <definedName name="EM_F20_IF09.Oth.M1" localSheetId="1">Structure!#REF!</definedName>
    <definedName name="EM_F20_IF09.Oth.M2" localSheetId="1">Structure!#REF!</definedName>
    <definedName name="EM_F20_IF09.Oth.M3" localSheetId="1">Structure!#REF!</definedName>
    <definedName name="EM_F20_IF09.Oth.M4" localSheetId="1">Structure!#REF!</definedName>
    <definedName name="EM_F20_IF09.Oth.M5" localSheetId="1">Structure!#REF!</definedName>
    <definedName name="EM_F20_IF09.Oth.M6" localSheetId="1">Structure!#REF!</definedName>
    <definedName name="EM_F20_IF09.Oth.M7" localSheetId="1">Structure!#REF!</definedName>
    <definedName name="EM_F20_IF09.Oth.M8" localSheetId="1">Structure!#REF!</definedName>
    <definedName name="EM_F20_IF09.Oth.M9" localSheetId="1">Structure!#REF!</definedName>
    <definedName name="EM_F20_IF10.Oth.0" localSheetId="1">Structure!#REF!</definedName>
    <definedName name="EM_F20_IF10.Oth.M1" localSheetId="1">Structure!#REF!</definedName>
    <definedName name="EM_F20_IF10.Oth.M2" localSheetId="1">Structure!#REF!</definedName>
    <definedName name="EM_F20_IF10.Oth.M3" localSheetId="1">Structure!#REF!</definedName>
    <definedName name="EM_F20_IF10.Oth.M4" localSheetId="1">Structure!#REF!</definedName>
    <definedName name="EM_F20_IF10.Oth.M5" localSheetId="1">Structure!#REF!</definedName>
    <definedName name="EM_F20_IF10.Oth.M6" localSheetId="1">Structure!#REF!</definedName>
    <definedName name="EM_F20_IF10.Oth.M7" localSheetId="1">Structure!#REF!</definedName>
    <definedName name="EM_F20_IF10.Oth.M8" localSheetId="1">Structure!#REF!</definedName>
    <definedName name="EM_F20_IF10.Oth.M9" localSheetId="1">Structure!#REF!</definedName>
    <definedName name="EM_F20_IF11.Oth.0" localSheetId="1">Structure!#REF!</definedName>
    <definedName name="EM_F20_IF11.Oth.M1" localSheetId="1">Structure!#REF!</definedName>
    <definedName name="EM_F20_IF11.Oth.M2" localSheetId="1">Structure!#REF!</definedName>
    <definedName name="EM_F20_IF11.Oth.M3" localSheetId="1">Structure!#REF!</definedName>
    <definedName name="EM_F20_IF11.Oth.M4" localSheetId="1">Structure!#REF!</definedName>
    <definedName name="EM_F20_IF11.Oth.M5" localSheetId="1">Structure!#REF!</definedName>
    <definedName name="EM_F20_IF11.Oth.M6" localSheetId="1">Structure!#REF!</definedName>
    <definedName name="EM_F20_IF11.Oth.M7" localSheetId="1">Structure!#REF!</definedName>
    <definedName name="EM_F20_IF11.Oth.M8" localSheetId="1">Structure!#REF!</definedName>
    <definedName name="EM_F20_IF11.Oth.M9" localSheetId="1">Structure!#REF!</definedName>
    <definedName name="EM_F20_IF12.Oth.0" localSheetId="1">Structure!#REF!</definedName>
    <definedName name="EM_F20_IF12.Oth.M1" localSheetId="1">Structure!#REF!</definedName>
    <definedName name="EM_F20_IF12.Oth.M2" localSheetId="1">Structure!#REF!</definedName>
    <definedName name="EM_F20_IF12.Oth.M3" localSheetId="1">Structure!#REF!</definedName>
    <definedName name="EM_F20_IF12.Oth.M4" localSheetId="1">Structure!#REF!</definedName>
    <definedName name="EM_F20_IF12.Oth.M5" localSheetId="1">Structure!#REF!</definedName>
    <definedName name="EM_F20_IF12.Oth.M6" localSheetId="1">Structure!#REF!</definedName>
    <definedName name="EM_F20_IF12.Oth.M7" localSheetId="1">Structure!#REF!</definedName>
    <definedName name="EM_F20_IF12.Oth.M8" localSheetId="1">Structure!#REF!</definedName>
    <definedName name="EM_F20_IF12.Oth.M9" localSheetId="1">Structure!#REF!</definedName>
    <definedName name="EM_F20_IF13.Oth.0" localSheetId="1">Structure!#REF!</definedName>
    <definedName name="EM_F20_IF13.Oth.M1" localSheetId="1">Structure!#REF!</definedName>
    <definedName name="EM_F20_IF13.Oth.M2" localSheetId="1">Structure!#REF!</definedName>
    <definedName name="EM_F20_IF13.Oth.M3" localSheetId="1">Structure!#REF!</definedName>
    <definedName name="EM_F20_IF13.Oth.M4" localSheetId="1">Structure!#REF!</definedName>
    <definedName name="EM_F20_IF13.Oth.M5" localSheetId="1">Structure!#REF!</definedName>
    <definedName name="EM_F20_IF13.Oth.M6" localSheetId="1">Structure!#REF!</definedName>
    <definedName name="EM_F20_IF13.Oth.M7" localSheetId="1">Structure!#REF!</definedName>
    <definedName name="EM_F20_IF13.Oth.M8" localSheetId="1">Structure!#REF!</definedName>
    <definedName name="EM_F20_IF13.Oth.M9" localSheetId="1">Structure!#REF!</definedName>
    <definedName name="EM_F20_IF14.Oth.0" localSheetId="1">Structure!#REF!</definedName>
    <definedName name="EM_F20_IF14.Oth.M1" localSheetId="1">Structure!#REF!</definedName>
    <definedName name="EM_F20_IF14.Oth.M2" localSheetId="1">Structure!#REF!</definedName>
    <definedName name="EM_F20_IF14.Oth.M3" localSheetId="1">Structure!#REF!</definedName>
    <definedName name="EM_F20_IF14.Oth.M4" localSheetId="1">Structure!#REF!</definedName>
    <definedName name="EM_F20_IF14.Oth.M5" localSheetId="1">Structure!#REF!</definedName>
    <definedName name="EM_F20_IF14.Oth.M6" localSheetId="1">Structure!#REF!</definedName>
    <definedName name="EM_F20_IF14.Oth.M7" localSheetId="1">Structure!#REF!</definedName>
    <definedName name="EM_F20_IF14.Oth.M8" localSheetId="1">Structure!#REF!</definedName>
    <definedName name="EM_F20_IF14.Oth.M9" localSheetId="1">Structure!#REF!</definedName>
    <definedName name="EM_F20_IF15.Oth.0" localSheetId="1">Structure!#REF!</definedName>
    <definedName name="EM_F20_IF15.Oth.M1" localSheetId="1">Structure!#REF!</definedName>
    <definedName name="EM_F20_IF15.Oth.M2" localSheetId="1">Structure!#REF!</definedName>
    <definedName name="EM_F20_IF15.Oth.M3" localSheetId="1">Structure!#REF!</definedName>
    <definedName name="EM_F20_IF15.Oth.M4" localSheetId="1">Structure!#REF!</definedName>
    <definedName name="EM_F20_IF15.Oth.M5" localSheetId="1">Structure!#REF!</definedName>
    <definedName name="EM_F20_IF15.Oth.M6" localSheetId="1">Structure!#REF!</definedName>
    <definedName name="EM_F20_IF15.Oth.M7" localSheetId="1">Structure!#REF!</definedName>
    <definedName name="EM_F20_IF15.Oth.M8" localSheetId="1">Structure!#REF!</definedName>
    <definedName name="EM_F20_IF15.Oth.M9" localSheetId="1">Structure!#REF!</definedName>
    <definedName name="EM_F20_IF16.Oth.0" localSheetId="1">Structure!#REF!</definedName>
    <definedName name="EM_F20_IF16.Oth.M1" localSheetId="1">Structure!#REF!</definedName>
    <definedName name="EM_F20_IF16.Oth.M2" localSheetId="1">Structure!#REF!</definedName>
    <definedName name="EM_F20_IF16.Oth.M3" localSheetId="1">Structure!#REF!</definedName>
    <definedName name="EM_F20_IF16.Oth.M4" localSheetId="1">Structure!#REF!</definedName>
    <definedName name="EM_F20_IF16.Oth.M5" localSheetId="1">Structure!#REF!</definedName>
    <definedName name="EM_F20_IF16.Oth.M6" localSheetId="1">Structure!#REF!</definedName>
    <definedName name="EM_F20_IF16.Oth.M7" localSheetId="1">Structure!#REF!</definedName>
    <definedName name="EM_F20_IF16.Oth.M8" localSheetId="1">Structure!#REF!</definedName>
    <definedName name="EM_F20_IF16.Oth.M9" localSheetId="1">Structure!#REF!</definedName>
    <definedName name="EM_F20_IF17.Oth.0" localSheetId="1">Structure!#REF!</definedName>
    <definedName name="EM_F20_IF17.Oth.M1" localSheetId="1">Structure!#REF!</definedName>
    <definedName name="EM_F20_IF17.Oth.M2" localSheetId="1">Structure!#REF!</definedName>
    <definedName name="EM_F20_IF17.Oth.M3" localSheetId="1">Structure!#REF!</definedName>
    <definedName name="EM_F20_IF17.Oth.M4" localSheetId="1">Structure!#REF!</definedName>
    <definedName name="EM_F20_IF17.Oth.M5" localSheetId="1">Structure!#REF!</definedName>
    <definedName name="EM_F20_IF17.Oth.M6" localSheetId="1">Structure!#REF!</definedName>
    <definedName name="EM_F20_IF17.Oth.M7" localSheetId="1">Structure!#REF!</definedName>
    <definedName name="EM_F20_IF17.Oth.M8" localSheetId="1">Structure!#REF!</definedName>
    <definedName name="EM_F20_IF17.Oth.M9" localSheetId="1">Structure!#REF!</definedName>
    <definedName name="EM_F20_IF93.Oth.0" localSheetId="1">Structure!#REF!</definedName>
    <definedName name="EM_F20_IF93.Oth.M1" localSheetId="1">Structure!#REF!</definedName>
    <definedName name="EM_F20_IF93.Oth.M2" localSheetId="1">Structure!#REF!</definedName>
    <definedName name="EM_F20_IF93.Oth.M3" localSheetId="1">Structure!#REF!</definedName>
    <definedName name="EM_F20_IF93.Oth.M4" localSheetId="1">Structure!#REF!</definedName>
    <definedName name="EM_F20_IF93.Oth.M5" localSheetId="1">Structure!#REF!</definedName>
    <definedName name="EM_F20_IF93.Oth.M6" localSheetId="1">Structure!#REF!</definedName>
    <definedName name="EM_F20_IF93.Oth.M7" localSheetId="1">Structure!#REF!</definedName>
    <definedName name="EM_F20_IF93.Oth.M8" localSheetId="1">Structure!#REF!</definedName>
    <definedName name="EM_F20_IF93.Oth.M9" localSheetId="1">Structure!#REF!</definedName>
    <definedName name="EM_F20_IF94.Oth.0" localSheetId="1">Structure!#REF!</definedName>
    <definedName name="EM_F20_IF94.Oth.M1" localSheetId="1">Structure!#REF!</definedName>
    <definedName name="EM_F20_IF94.Oth.M2" localSheetId="1">Structure!#REF!</definedName>
    <definedName name="EM_F20_IF94.Oth.M3" localSheetId="1">Structure!#REF!</definedName>
    <definedName name="EM_F20_IF94.Oth.M4" localSheetId="1">Structure!#REF!</definedName>
    <definedName name="EM_F20_IF94.Oth.M5" localSheetId="1">Structure!#REF!</definedName>
    <definedName name="EM_F20_IF94.Oth.M6" localSheetId="1">Structure!#REF!</definedName>
    <definedName name="EM_F20_IF94.Oth.M7" localSheetId="1">Structure!#REF!</definedName>
    <definedName name="EM_F20_IF94.Oth.M8" localSheetId="1">Structure!#REF!</definedName>
    <definedName name="EM_F20_IF94.Oth.M9" localSheetId="1">Structure!#REF!</definedName>
    <definedName name="EM_F20_IF95.Oth.0" localSheetId="1">Structure!#REF!</definedName>
    <definedName name="EM_F20_IF95.Oth.M1" localSheetId="1">Structure!#REF!</definedName>
    <definedName name="EM_F20_IF95.Oth.M2" localSheetId="1">Structure!#REF!</definedName>
    <definedName name="EM_F20_IF95.Oth.M3" localSheetId="1">Structure!#REF!</definedName>
    <definedName name="EM_F20_IF95.Oth.M4" localSheetId="1">Structure!#REF!</definedName>
    <definedName name="EM_F20_IF95.Oth.M5" localSheetId="1">Structure!#REF!</definedName>
    <definedName name="EM_F20_IF95.Oth.M6" localSheetId="1">Structure!#REF!</definedName>
    <definedName name="EM_F20_IF95.Oth.M7" localSheetId="1">Structure!#REF!</definedName>
    <definedName name="EM_F20_IF95.Oth.M8" localSheetId="1">Structure!#REF!</definedName>
    <definedName name="EM_F20_IF95.Oth.M9" localSheetId="1">Structure!#REF!</definedName>
    <definedName name="EM_F20_IF97.Oth.0" localSheetId="1">Structure!#REF!</definedName>
    <definedName name="EM_F20_IF97.Oth.M1" localSheetId="1">Structure!#REF!</definedName>
    <definedName name="EM_F20_IF97.Oth.M2" localSheetId="1">Structure!#REF!</definedName>
    <definedName name="EM_F20_IF97.Oth.M3" localSheetId="1">Structure!#REF!</definedName>
    <definedName name="EM_F20_IF97.Oth.M4" localSheetId="1">Structure!#REF!</definedName>
    <definedName name="EM_F20_IF97.Oth.M5" localSheetId="1">Structure!#REF!</definedName>
    <definedName name="EM_F20_IF97.Oth.M6" localSheetId="1">Structure!#REF!</definedName>
    <definedName name="EM_F20_IF97.Oth.M7" localSheetId="1">Structure!#REF!</definedName>
    <definedName name="EM_F20_IF97.Oth.M8" localSheetId="1">Structure!#REF!</definedName>
    <definedName name="EM_F20_IF97.Oth.M9" localSheetId="1">Structure!#REF!</definedName>
    <definedName name="EM_F20_IF99.Oth.0" localSheetId="1">Structure!#REF!</definedName>
    <definedName name="EM_F20_IF99.Oth.M1" localSheetId="1">Structure!#REF!</definedName>
    <definedName name="EM_F20_IF99.Oth.M2" localSheetId="1">Structure!#REF!</definedName>
    <definedName name="EM_F20_IF99.Oth.M3" localSheetId="1">Structure!#REF!</definedName>
    <definedName name="EM_F20_IF99.Oth.M4" localSheetId="1">Structure!#REF!</definedName>
    <definedName name="EM_F20_IF99.Oth.M5" localSheetId="1">Structure!#REF!</definedName>
    <definedName name="EM_F20_IF99.Oth.M6" localSheetId="1">Structure!#REF!</definedName>
    <definedName name="EM_F20_IF99.Oth.M7" localSheetId="1">Structure!#REF!</definedName>
    <definedName name="EM_F20_IF99.Oth.M8" localSheetId="1">Structure!#REF!</definedName>
    <definedName name="EM_F20_IF99.Oth.M9" localSheetId="1">Structure!#REF!</definedName>
    <definedName name="EM_F30_HM01.Oth.0" localSheetId="0">'FSO attend'!$D$30</definedName>
    <definedName name="EM_F30_HM01.Oth.M1" localSheetId="0">'FSO attend'!$E$30</definedName>
    <definedName name="EM_F30_HM01.Oth.M2" localSheetId="0">'FSO attend'!$F$30</definedName>
    <definedName name="EM_F30_HM01.Oth.M3" localSheetId="0">'FSO attend'!$G$30</definedName>
    <definedName name="EM_F30_HM01.Oth.M4" localSheetId="0">'FSO attend'!$H$30</definedName>
    <definedName name="EM_F30_HM01.Oth.M5" localSheetId="0">'FSO attend'!$I$30</definedName>
    <definedName name="EM_F30_HM01.Oth.M6" localSheetId="0">'FSO attend'!$J$30</definedName>
    <definedName name="EM_F30_HM01.Oth.M7" localSheetId="0">'FSO attend'!$K$30</definedName>
    <definedName name="EM_F30_HM01.Oth.M8" localSheetId="0">'FSO attend'!$L$30</definedName>
    <definedName name="EM_F30_HM01.Oth.M9" localSheetId="0">'FSO attend'!$M$30</definedName>
    <definedName name="Jurisdiction" localSheetId="5">[2]Design!$B$12</definedName>
    <definedName name="Jurisdiction">Design!$B$12</definedName>
    <definedName name="lblG10" localSheetId="4">Confinement!$E$8</definedName>
    <definedName name="lblG10" localSheetId="5">'Landscape fire deaths'!$E$10</definedName>
    <definedName name="lblG11" localSheetId="4">Confinement!$E$9</definedName>
    <definedName name="lblG11" localSheetId="5">'Landscape fire deaths'!$E$11</definedName>
    <definedName name="lblG12" localSheetId="5">'Landscape fire deaths'!$E$12</definedName>
    <definedName name="lblG13" localSheetId="5">'Landscape fire deaths'!$E$13</definedName>
    <definedName name="lblG14" localSheetId="5">'Landscape fire deaths'!$E$14</definedName>
    <definedName name="lblG15" localSheetId="5">'Landscape fire deaths'!$E$15</definedName>
    <definedName name="lblG16" localSheetId="5">'Landscape fire deaths'!$E$16</definedName>
    <definedName name="lblG17" localSheetId="5">'Landscape fire deaths'!$E$17</definedName>
    <definedName name="lblG18" localSheetId="5">'Landscape fire deaths'!$E$18</definedName>
    <definedName name="lblG19" localSheetId="5">'Landscape fire deaths'!$E$19</definedName>
    <definedName name="lblG20" localSheetId="5">'Landscape fire deaths'!$E$20</definedName>
    <definedName name="lblG21" localSheetId="5">'Landscape fire deaths'!$E$21</definedName>
    <definedName name="lblG22" localSheetId="5">'Landscape fire deaths'!$E$22</definedName>
    <definedName name="lblG23" localSheetId="5">'Landscape fire deaths'!$E$23</definedName>
    <definedName name="lblG24" localSheetId="5">'Landscape fire deaths'!$E$24</definedName>
    <definedName name="lblG25" localSheetId="5">'Landscape fire deaths'!$E$25</definedName>
    <definedName name="lblG26" localSheetId="5">'Landscape fire deaths'!$E$26</definedName>
    <definedName name="lblG27" localSheetId="5">'Landscape fire deaths'!$E$27</definedName>
    <definedName name="lblG28" localSheetId="5">'Landscape fire deaths'!$E$28</definedName>
    <definedName name="lblG29" localSheetId="5">'Landscape fire deaths'!$E$29</definedName>
    <definedName name="lblG30" localSheetId="5">'Landscape fire deaths'!$E$30</definedName>
    <definedName name="lblG31" localSheetId="5">'Landscape fire deaths'!$E$31</definedName>
    <definedName name="lblG32" localSheetId="5">'Landscape fire deaths'!$E$32</definedName>
    <definedName name="lblG33" localSheetId="5">'Landscape fire deaths'!$E$33</definedName>
    <definedName name="lblG34" localSheetId="5">'Landscape fire deaths'!$E$34</definedName>
    <definedName name="lblG35" localSheetId="5">'Landscape fire deaths'!$E$35</definedName>
    <definedName name="lblG36" localSheetId="5">'Landscape fire deaths'!$E$36</definedName>
    <definedName name="lblG37" localSheetId="5">'Landscape fire deaths'!$E$37</definedName>
    <definedName name="lblG38" localSheetId="5">'Landscape fire deaths'!$E$38</definedName>
    <definedName name="lblG8" localSheetId="5">'Landscape fire deaths'!$E$8</definedName>
    <definedName name="lblG9" localSheetId="4">Confinement!$E$7</definedName>
    <definedName name="lblG9" localSheetId="5">'Landscape fire deaths'!$E$9</definedName>
    <definedName name="lblH10" localSheetId="4">Confinement!$F$8</definedName>
    <definedName name="lblH11" localSheetId="4">Confinement!$F$9</definedName>
    <definedName name="lblH9" localSheetId="4">Confinement!$F$7</definedName>
    <definedName name="lblI10" localSheetId="4">Confinement!$G$8</definedName>
    <definedName name="lblI11" localSheetId="4">Confinement!$G$9</definedName>
    <definedName name="lblI9" localSheetId="4">Confinement!$G$7</definedName>
    <definedName name="lblJ10" localSheetId="4">Confinement!$H$8</definedName>
    <definedName name="lblJ11" localSheetId="4">Confinement!$H$9</definedName>
    <definedName name="lblJ9" localSheetId="4">Confinement!$H$7</definedName>
    <definedName name="lblK10" localSheetId="4">Confinement!$I$8</definedName>
    <definedName name="lblK11" localSheetId="4">Confinement!$I$9</definedName>
    <definedName name="lblK9" localSheetId="4">Confinement!$I$7</definedName>
    <definedName name="lblL10" localSheetId="4">Confinement!$J$8</definedName>
    <definedName name="lblL11" localSheetId="4">Confinement!$J$9</definedName>
    <definedName name="lblL9" localSheetId="4">Confinement!$J$7</definedName>
    <definedName name="lblM10" localSheetId="4">Confinement!$K$8</definedName>
    <definedName name="lblM11" localSheetId="4">Confinement!$K$9</definedName>
    <definedName name="lblM9" localSheetId="4">Confinement!$K$7</definedName>
    <definedName name="lblN10" localSheetId="4">Confinement!$L$8</definedName>
    <definedName name="lblN11" localSheetId="4">Confinement!$L$9</definedName>
    <definedName name="lblN9" localSheetId="4">Confinement!$L$7</definedName>
    <definedName name="lblO10" localSheetId="4">Confinement!$M$8</definedName>
    <definedName name="lblO11" localSheetId="4">Confinement!$M$9</definedName>
    <definedName name="lblO9" localSheetId="4">Confinement!$M$7</definedName>
    <definedName name="lblP10" localSheetId="4">Confinement!$N$8</definedName>
    <definedName name="lblP11" localSheetId="4">Confinement!$N$9</definedName>
    <definedName name="lblP9" localSheetId="4">Confinement!$N$7</definedName>
    <definedName name="Population" localSheetId="5">#REF!</definedName>
    <definedName name="Population">#REF!</definedName>
    <definedName name="_xlnm.Print_Area" localSheetId="4">Confinement!$A$1:$O$13</definedName>
    <definedName name="_xlnm.Print_Area" localSheetId="5">'Landscape fire deaths'!$A$1:$J$39</definedName>
    <definedName name="_xlnm.Print_Area" localSheetId="3">Response!$A$1:$O$59</definedName>
    <definedName name="_xlnm.Print_Area" localSheetId="1">Structure!$A$1:$O$12</definedName>
    <definedName name="_xlnm.Print_Titles" localSheetId="4">Confinement!$1:$2</definedName>
    <definedName name="_xlnm.Print_Titles" localSheetId="5">'Landscape fire deaths'!$1:$3</definedName>
    <definedName name="_xlnm.Print_Titles" localSheetId="3">Response!$1:$2</definedName>
    <definedName name="_xlnm.Print_Titles" localSheetId="6">'Road Crash'!$1:$2</definedName>
    <definedName name="_xlnm.Print_Titles" localSheetId="2">'Smoke alarm'!$2:$2</definedName>
    <definedName name="_xlnm.Print_Titles" localSheetId="1">Structure!$2:$4</definedName>
    <definedName name="rngCell">#REF!</definedName>
    <definedName name="rngDataSeries">#REF!</definedName>
    <definedName name="rngFootnoteCollection" localSheetId="5">'[2]Data map'!#REF!</definedName>
    <definedName name="rngFootnoteCollection">#REF!</definedName>
    <definedName name="rngFootnoteCollectionName" localSheetId="5">'[2]Data map'!#REF!</definedName>
    <definedName name="rngFootnoteCollectionName">#REF!</definedName>
    <definedName name="rngFootnoteItem" localSheetId="5">'[2]Data map'!#REF!</definedName>
    <definedName name="rngFootnoteItem">#REF!</definedName>
    <definedName name="rngFootnoteSeries" localSheetId="5">'[2]Data map'!#REF!</definedName>
    <definedName name="rngFootnoteSeries">#REF!</definedName>
    <definedName name="rngFootnoteWorksheet" localSheetId="5">'[2]Data map'!#REF!</definedName>
    <definedName name="rngFootnoteWorksheet">#REF!</definedName>
    <definedName name="rngJurisdiction">#REF!</definedName>
    <definedName name="rngProvider" localSheetId="5">'[2]Data map'!#REF!</definedName>
    <definedName name="rngProvider">#REF!</definedName>
    <definedName name="rngReportYear" localSheetId="5">'[2]Data map'!#REF!</definedName>
    <definedName name="rngReportYear">#REF!</definedName>
    <definedName name="rngSumCell">#REF!</definedName>
    <definedName name="rngSumWorkSheet">#REF!</definedName>
    <definedName name="rngWorkbookVersion">#REF!</definedName>
    <definedName name="rngWorkSheet">#REF!</definedName>
    <definedName name="rngWorksheetName" localSheetId="5">'[2]Data map'!#REF!</definedName>
    <definedName name="rngWorksheetName">#REF!</definedName>
    <definedName name="rngYearOffset">#REF!</definedName>
    <definedName name="SecretariatEmail" localSheetId="5">[1]Design!$B$4</definedName>
    <definedName name="SecretariatEmail">Design!$B$4</definedName>
    <definedName name="SecretariatFax" localSheetId="5">[1]Design!$B$6</definedName>
    <definedName name="SecretariatFax">Design!$B$6</definedName>
    <definedName name="SecretariatName" localSheetId="5">[1]Design!$B$3</definedName>
    <definedName name="SecretariatName">Design!$B$3</definedName>
    <definedName name="SecretariatPhone" localSheetId="5">[1]Design!$B$5</definedName>
    <definedName name="SecretariatPhone">Design!$B$5</definedName>
    <definedName name="Sheet1" localSheetId="5">#REF!</definedName>
    <definedName name="Sheet1">#REF!</definedName>
    <definedName name="WorkingGroupName">Design!$B$1</definedName>
    <definedName name="Year0">Design!$E$2</definedName>
    <definedName name="YearM0">Design!$E$2</definedName>
    <definedName name="YearM1">Design!$E$3</definedName>
    <definedName name="YearM10">Design!$E$12</definedName>
    <definedName name="YearM11">Design!$E$13</definedName>
    <definedName name="YearM2">Design!$E$4</definedName>
    <definedName name="YearM3">Design!$E$5</definedName>
    <definedName name="YearM4">Design!$E$6</definedName>
    <definedName name="YearM5">Design!$E$7</definedName>
    <definedName name="YearM6">Design!$E$8</definedName>
    <definedName name="YearM7">Design!$E$9</definedName>
    <definedName name="YearM8">Design!$E$10</definedName>
    <definedName name="YearM9">Design!$E$11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 i="7" l="1"/>
  <c r="F6" i="7"/>
  <c r="G6" i="7"/>
  <c r="H6" i="7"/>
  <c r="I6" i="7"/>
  <c r="J6" i="7"/>
  <c r="K6" i="7"/>
  <c r="L6" i="7"/>
  <c r="M6" i="7"/>
  <c r="D6" i="7"/>
  <c r="E18" i="6"/>
  <c r="B9" i="32"/>
  <c r="B12" i="32"/>
  <c r="B17" i="32"/>
  <c r="B16" i="32"/>
  <c r="B15" i="32"/>
  <c r="B14" i="32"/>
  <c r="B10" i="32"/>
  <c r="B19" i="32"/>
  <c r="B18" i="32"/>
  <c r="B11" i="32"/>
  <c r="B13" i="32"/>
  <c r="D18" i="6" l="1"/>
  <c r="E12" i="6" l="1"/>
  <c r="E8" i="6" s="1"/>
  <c r="E6" i="6" s="1"/>
  <c r="F12" i="6"/>
  <c r="F8" i="6" s="1"/>
  <c r="G12" i="6"/>
  <c r="G8" i="6" s="1"/>
  <c r="H12" i="6"/>
  <c r="H8" i="6" s="1"/>
  <c r="I12" i="6"/>
  <c r="I8" i="6" s="1"/>
  <c r="J12" i="6"/>
  <c r="J8" i="6" s="1"/>
  <c r="K12" i="6"/>
  <c r="K8" i="6" s="1"/>
  <c r="L12" i="6"/>
  <c r="L8" i="6" s="1"/>
  <c r="M12" i="6"/>
  <c r="M8" i="6" s="1"/>
  <c r="D12" i="6"/>
  <c r="D8" i="6" s="1"/>
  <c r="D6" i="6" s="1"/>
  <c r="C2" i="12" l="1"/>
  <c r="C2" i="11"/>
  <c r="C2" i="10"/>
  <c r="C2" i="9"/>
  <c r="M18" i="6"/>
  <c r="M6" i="6" s="1"/>
  <c r="L18" i="6"/>
  <c r="L6" i="6" s="1"/>
  <c r="K18" i="6"/>
  <c r="K6" i="6" s="1"/>
  <c r="J18" i="6"/>
  <c r="J6" i="6" s="1"/>
  <c r="I18" i="6"/>
  <c r="I6" i="6" s="1"/>
  <c r="H18" i="6"/>
  <c r="H6" i="6" s="1"/>
  <c r="G18" i="6"/>
  <c r="G6" i="6" s="1"/>
  <c r="F18" i="6"/>
  <c r="F6" i="6" s="1"/>
  <c r="N6" i="6" l="1"/>
  <c r="N8" i="6"/>
  <c r="N18" i="6"/>
  <c r="J4" i="9"/>
  <c r="H4" i="6"/>
  <c r="K4" i="7"/>
  <c r="D4" i="7"/>
  <c r="F4" i="11"/>
  <c r="M4" i="7"/>
  <c r="E4" i="6"/>
  <c r="N4" i="10"/>
  <c r="G4" i="10"/>
  <c r="K4" i="11"/>
  <c r="J4" i="12"/>
  <c r="D4" i="6"/>
  <c r="I4" i="11"/>
  <c r="G4" i="7"/>
  <c r="H4" i="11"/>
  <c r="H4" i="10"/>
  <c r="J4" i="6"/>
  <c r="L4" i="11"/>
  <c r="E4" i="10"/>
  <c r="F4" i="9"/>
  <c r="K4" i="12"/>
  <c r="F4" i="6"/>
  <c r="N4" i="9"/>
  <c r="M4" i="9"/>
  <c r="G4" i="12"/>
  <c r="J4" i="11"/>
  <c r="M4" i="11"/>
  <c r="L4" i="6"/>
  <c r="L4" i="7"/>
  <c r="H4" i="7"/>
  <c r="I4" i="6"/>
  <c r="J4" i="7"/>
  <c r="M4" i="6"/>
  <c r="L4" i="10"/>
  <c r="I4" i="7"/>
  <c r="M4" i="12"/>
  <c r="H4" i="9"/>
  <c r="F4" i="12"/>
  <c r="G4" i="6"/>
  <c r="H4" i="12"/>
  <c r="E4" i="11"/>
  <c r="L4" i="9"/>
  <c r="G4" i="9"/>
  <c r="K4" i="9"/>
  <c r="K4" i="10"/>
  <c r="N4" i="11"/>
  <c r="J4" i="10"/>
  <c r="I4" i="12"/>
  <c r="G4" i="11"/>
  <c r="E4" i="9"/>
  <c r="E4" i="12"/>
  <c r="F4" i="7"/>
  <c r="F4" i="10"/>
  <c r="N4" i="12"/>
  <c r="E4" i="7"/>
  <c r="I4" i="10"/>
  <c r="M4" i="10"/>
  <c r="I4" i="9"/>
  <c r="L4" i="12"/>
  <c r="K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DFORWOOD</author>
  </authors>
  <commentList>
    <comment ref="B4" authorId="0" shapeId="0" xr:uid="{00000000-0006-0000-0400-000001000000}">
      <text>
        <r>
          <rPr>
            <sz val="8"/>
            <color indexed="81"/>
            <rFont val="Tahoma"/>
            <family val="2"/>
          </rPr>
          <t xml:space="preserve">Update as required:
"F" for financial year data
"C" for calendar year data
</t>
        </r>
      </text>
    </comment>
  </commentList>
</comments>
</file>

<file path=xl/sharedStrings.xml><?xml version="1.0" encoding="utf-8"?>
<sst xmlns="http://schemas.openxmlformats.org/spreadsheetml/2006/main" count="336" uniqueCount="163">
  <si>
    <t>Year</t>
  </si>
  <si>
    <t>Jurisdiction</t>
  </si>
  <si>
    <t xml:space="preserve">Report on Government Service Provision </t>
  </si>
  <si>
    <t>Confinement of building fires to room of origin</t>
  </si>
  <si>
    <t>F</t>
  </si>
  <si>
    <t>Unit</t>
  </si>
  <si>
    <t>Fires and other emergency incidents</t>
  </si>
  <si>
    <t>no.</t>
  </si>
  <si>
    <t>Fire incidents</t>
  </si>
  <si>
    <t>Fires in a structure, involving a structure</t>
  </si>
  <si>
    <t>Other fires</t>
  </si>
  <si>
    <t>Other emergencies and incidents</t>
  </si>
  <si>
    <t>Nonfire rescue calls including road rescue</t>
  </si>
  <si>
    <t>Hazardous conditions</t>
  </si>
  <si>
    <t>Calls to floods, storm and tempest and other natural disasters</t>
  </si>
  <si>
    <t>Good intent calls</t>
  </si>
  <si>
    <t>Malicious false calls</t>
  </si>
  <si>
    <t>System initiated false alarms</t>
  </si>
  <si>
    <t>Other</t>
  </si>
  <si>
    <t>Incident undetermined or not classified</t>
  </si>
  <si>
    <t>Hazardous materials incidents attended to by FSOs</t>
  </si>
  <si>
    <t xml:space="preserve">Operational smoke alarm or smoke detector </t>
  </si>
  <si>
    <t>Households with an operational smoke alarm or smoke detector installed</t>
  </si>
  <si>
    <t>%</t>
  </si>
  <si>
    <t>Source (and year collected)</t>
  </si>
  <si>
    <t>Response times to structure fires</t>
  </si>
  <si>
    <t>50th percentile</t>
  </si>
  <si>
    <t>All areas 50th percentile</t>
  </si>
  <si>
    <t>min</t>
  </si>
  <si>
    <t>Major cities 50th percentile</t>
  </si>
  <si>
    <t>Inner regional 50th percentile</t>
  </si>
  <si>
    <t>Outer regional 50th percentile</t>
  </si>
  <si>
    <t>Remote 50th percentile</t>
  </si>
  <si>
    <t>Very remote 50th percentile</t>
  </si>
  <si>
    <t>90th percentile</t>
  </si>
  <si>
    <t>All areas 90th percentile</t>
  </si>
  <si>
    <t>Major cities 90th percentile</t>
  </si>
  <si>
    <t>Inner regional 90th percentile</t>
  </si>
  <si>
    <t>Outer regional 90th percentile</t>
  </si>
  <si>
    <t>Remote 90th percentile</t>
  </si>
  <si>
    <t>Very remote 90th percentile</t>
  </si>
  <si>
    <t>Number of structure fires</t>
  </si>
  <si>
    <t>All areas: no. of structure fires</t>
  </si>
  <si>
    <t>Major cities: no. of structure fires</t>
  </si>
  <si>
    <t>Inner regional: no. of structure fires</t>
  </si>
  <si>
    <t>Outer regional: no. of structure fires</t>
  </si>
  <si>
    <t>Remote: no. of structure fires</t>
  </si>
  <si>
    <t>Very remote: no. of structure fires</t>
  </si>
  <si>
    <t>Confinement of structure fires</t>
  </si>
  <si>
    <t>All  types</t>
  </si>
  <si>
    <t>Incendiary and suspicious structure fires</t>
  </si>
  <si>
    <t>Accidental structure fires</t>
  </si>
  <si>
    <t>Reported road rescue incidents and extractions</t>
  </si>
  <si>
    <t>Reported road rescue incidents</t>
  </si>
  <si>
    <t xml:space="preserve">no. </t>
  </si>
  <si>
    <t>Working group name</t>
  </si>
  <si>
    <t>Emergency Management Working Group</t>
  </si>
  <si>
    <t>FY</t>
  </si>
  <si>
    <t>Cal</t>
  </si>
  <si>
    <t>Data collection name</t>
  </si>
  <si>
    <t>Year 0</t>
  </si>
  <si>
    <t>2011-12</t>
  </si>
  <si>
    <t>Secretariat rep</t>
  </si>
  <si>
    <t>Year -1</t>
  </si>
  <si>
    <t>2010-11</t>
  </si>
  <si>
    <t>Secretariat email</t>
  </si>
  <si>
    <t>gsp.emergency@pc.gov.au</t>
  </si>
  <si>
    <t>Year -2</t>
  </si>
  <si>
    <t>2009-10</t>
  </si>
  <si>
    <t>Secretariat phone</t>
  </si>
  <si>
    <t>03 9653 2369</t>
  </si>
  <si>
    <t>Year -3</t>
  </si>
  <si>
    <t>2008-09</t>
  </si>
  <si>
    <t>03 9653 2199</t>
  </si>
  <si>
    <t>Year -4</t>
  </si>
  <si>
    <t>2007-08</t>
  </si>
  <si>
    <t>Data due date</t>
  </si>
  <si>
    <t>Year -5</t>
  </si>
  <si>
    <t>2006-07</t>
  </si>
  <si>
    <t>Data due time</t>
  </si>
  <si>
    <t>Year -6</t>
  </si>
  <si>
    <t>2005-06</t>
  </si>
  <si>
    <t>Collection sheet version</t>
  </si>
  <si>
    <t>Year -7</t>
  </si>
  <si>
    <t>2004-05</t>
  </si>
  <si>
    <t>Year of latest revision</t>
  </si>
  <si>
    <t>Year -8</t>
  </si>
  <si>
    <t>Year -9</t>
  </si>
  <si>
    <t>Year -10</t>
  </si>
  <si>
    <t>Year -11</t>
  </si>
  <si>
    <t>2012-13</t>
  </si>
  <si>
    <t>Fire Activity</t>
  </si>
  <si>
    <t>Accidental residential structure fires</t>
  </si>
  <si>
    <t>Landscape fires, bush and grass 
(see Secretariat notes below)</t>
  </si>
  <si>
    <r>
      <rPr>
        <b/>
        <sz val="8"/>
        <rFont val="Arial"/>
        <family val="2"/>
      </rPr>
      <t>Fires in a structure, involving a structure</t>
    </r>
    <r>
      <rPr>
        <sz val="8"/>
        <rFont val="Arial"/>
        <family val="2"/>
      </rPr>
      <t xml:space="preserve"> 
(as reported in sheet 1: FSO attend)</t>
    </r>
  </si>
  <si>
    <t>Response times to structure fires (excluding call taking time)</t>
  </si>
  <si>
    <t xml:space="preserve"> Response times to structure fires (including call taking time)</t>
  </si>
  <si>
    <t>2013-14</t>
  </si>
  <si>
    <t>QLD</t>
  </si>
  <si>
    <t>EM_F09_K09</t>
  </si>
  <si>
    <t>Households with a smoke alarm/detector that is operational/has been tested</t>
  </si>
  <si>
    <t>CODE</t>
  </si>
  <si>
    <t>JURIS</t>
  </si>
  <si>
    <t>Oth</t>
  </si>
  <si>
    <t>Sophie Vassiliou</t>
  </si>
  <si>
    <t>2014-15</t>
  </si>
  <si>
    <t>na</t>
  </si>
  <si>
    <t>2015-16</t>
  </si>
  <si>
    <t>2016-17</t>
  </si>
  <si>
    <t xml:space="preserve">Footnotes for 
Reported road crash rescue extrications   
</t>
  </si>
  <si>
    <t xml:space="preserve">Footnotes for 
Reported road crash rescue incidents
</t>
  </si>
  <si>
    <t>Description</t>
  </si>
  <si>
    <t>Landscape fire deaths</t>
  </si>
  <si>
    <t>2003-04</t>
  </si>
  <si>
    <t>2002-03</t>
  </si>
  <si>
    <t>2001-02</t>
  </si>
  <si>
    <t>2000-01</t>
  </si>
  <si>
    <t>1999-00</t>
  </si>
  <si>
    <t>1998-99</t>
  </si>
  <si>
    <t>1997-98</t>
  </si>
  <si>
    <t>1996-97</t>
  </si>
  <si>
    <t>1995-96</t>
  </si>
  <si>
    <t>1994-95</t>
  </si>
  <si>
    <t>1993-94</t>
  </si>
  <si>
    <t>1992-93</t>
  </si>
  <si>
    <t>1991-92</t>
  </si>
  <si>
    <t>1990-91</t>
  </si>
  <si>
    <t>1989-90</t>
  </si>
  <si>
    <t>1988-89</t>
  </si>
  <si>
    <t>1987-88</t>
  </si>
  <si>
    <t>1986-87</t>
  </si>
  <si>
    <t>Qld</t>
  </si>
  <si>
    <t>Queensland Household Survey, Fire Safety and Prevention Measures 2016</t>
  </si>
  <si>
    <t xml:space="preserve">Attended to by fire service provider </t>
  </si>
  <si>
    <t>Attended to by land management agency</t>
  </si>
  <si>
    <t>The decrease in Queensland Fire and Emergency Services (QFES) attendance at traffic incidents in 2009-10 can be attributed to the revised road crash rescue protocols implemented in September 2009.  During 2010-11, the protocols were reviewed with the previous amendments reversed leading to an increase in these types of incidents.</t>
  </si>
  <si>
    <t>Response</t>
  </si>
  <si>
    <t>FSO attend</t>
  </si>
  <si>
    <t>Structure</t>
  </si>
  <si>
    <t>Smoke alarm</t>
  </si>
  <si>
    <t>Confinement</t>
  </si>
  <si>
    <t>Road Crash</t>
  </si>
  <si>
    <t>FOOTNOTES FOR RoGS PUBLICATION</t>
  </si>
  <si>
    <t xml:space="preserve">Footnotes for 
Reported fires and other primary incidents attended to by fire service organisations 
</t>
  </si>
  <si>
    <t>Accurate identification of incidents attended by Queensland Fire and Emergency Services rural brigades prior to 2012-13 was not possible due to incomplete voluntary reporting procedures. Improved reporting practices have resulted in a higher rate of completion of incident reports for incidents where rural brigades are responsible.  New procedures were fully implemented from 1 July 2013 in an endeavour to enhance the rate of reporting for volunteer attendances.  
Queensland Fire and Emergency Services fire and rescue stations are estimated to serve 87.6 per cent of Queensland's population.  
Flooding and wet weather in 2010-11 resulted in a lower than anticipated number of landscape fires.  Despite an increase in false alarms across regions affected by wet weather in 2010-11, the total number of false alarms was lower than anticipated as a result of the rollout of a new alarm solution and ongoing work with building owners who have high alarm frequencies.</t>
  </si>
  <si>
    <t>Footnotes for 
Fire incidents attended by fire service organisations</t>
  </si>
  <si>
    <t xml:space="preserve">Accurate identification of incidents attended by Queensland Fire and Emergency Services rural brigades prior to 2012-13 was not possible due to incomplete voluntary reporting procedures. Improved reporting practices have resulted in a higher rate of completion of incident reports for incidents where rural brigades are responsible.  New procedures were fully implemented from 1 July 2013 in an endeavour to enhance the rate of reporting for volunteer attendances.  
Queensland Fire and Emergency Services fire and rescue stations are estimated to serve 87.6 per cent of Queensland's population.  
Flooding and wet weather in 2010-11 resulted in a lower than anticipated number of landscape fires.  </t>
  </si>
  <si>
    <t>Footnotes for
FSO and land management agencies reported total landscape fires (bush and grass) incidents</t>
  </si>
  <si>
    <t>Accurate identification of incidents attended by Queensland Fire and Emergency Services rural brigades prior to 2012-13 was not possible due to incomplete voluntary reporting procedures. Improved reporting practices have resulted in a higher rate of completion of incident reports for incidents where rural brigades are responsible.  New procedures were fully implemented from 1 July 2013 in an endeavour to enhance the rate of reporting for volunteer attendances.  
Queensland Fire and Emergency Services fire and rescue stations are estimated to serve 87.6 per cent of Queensland's population.  
Flooding and wet weather in 2010-11 resulted in a lower than anticipated number of landscape fires.</t>
  </si>
  <si>
    <t xml:space="preserve">Footnotes for 
Hazardous materials incidents
</t>
  </si>
  <si>
    <t>Queensland Fire and Emergency Services fire and rescue stations are estimated to serve 87.6 per cent of Queensland's population.</t>
  </si>
  <si>
    <t>Footnotes for 
Accidental residential structure fires reported to fire service organisations per 100 000 households</t>
  </si>
  <si>
    <t>Accurate identification of incidents attended by Queensland Fire and Emergency Services rural brigades prior to 2012-13 was not possible due to incomplete voluntary reporting procedures. Improved reporting practices have resulted in a higher rate of completion of incident reports for incidents where rural brigades are responsible.  New procedures were fully implemented from 1 July 2013 in an endeavour to enhance the rate of reporting for volunteer attendances.  
The increase in the rate of accidental residential structure fires from 2014-15 to 2015-16 is a result of improved recording of data in incident reports. QFES' continued focus on data quality in 2016-17 and 2015-16 has resulted in an increase in the classification of residential structure fire incidents as ‘accidental’ and a decrease in the use of the ‘undetermined’ fire cause classification. 
Queensland Fire and Emergency Services fire and rescue stations are estimated to serve 87.6 per cent of Queensland's population.</t>
  </si>
  <si>
    <t>Footnotes for 
Households with a smoke alarm or smoke detector installed</t>
  </si>
  <si>
    <t xml:space="preserve">Results are derived from the annual Queensland Fire and Emergency Services Queensland Householders Survey.  Data are estimates for the whole population of Queensland.  From 1 July 2007, mandatory legislation was in place for hard wired smoke alarm installation in all new households and homes undergoing major renovations.  Homes built prior to 1 July 2007 had a minimum requirement to install at least one 9 volt battery operated smoke alarm.  On 31 August 2016, the Queensland Parliament passed new smoke alarm legislation requiring all domestic dwellings to install interconnected photoelectric smoke alarms in all bedrooms of the home, in hallways that connect bedrooms with the rest of the dwelling and on every level.  Further, the photoelectric smoke alarms must comply with Australian Standard AS3786-2014 and be either hard wired or powered by a ten year battery.  The roll-out of these changes will be phased over ten years as follows: from 1 January 2017: in all new dwellings and substantially renovated dwellings (this applies to building applications submitted from 1 January 2017); from 1 January 2022: in all domestic dwellings leased and sold; from 1 January 2027: in all other domestic dwellings.  QFES continues to deliver promotional strategies to increase the percentage of households with an operational smoke alarm. </t>
  </si>
  <si>
    <t>Footnotes for 
No. of structure fires, by remoteness area</t>
  </si>
  <si>
    <t>Structure fires within the Levy District Areas (Levy District Boundaries A-D) are included. Excluded are non-emergency calls and those where Queensland Fire and Emergency Services experienced delays due to either extreme weather conditions or where the initial response was by another agency or brigade. Only primary exposure incidents are included. Incidents that could not be identified by remoteness category have been included in the statewide calculations only.</t>
  </si>
  <si>
    <t xml:space="preserve">Footnotes for 
Structure fire response times to structure fires, including call taking time, by remoteness area
</t>
  </si>
  <si>
    <t>Structure fires within the Levy District Areas (Levy District Boundaries A-D) are included. Excluded are non-emergency calls and those where Queensland Fire and Emergency Services experienced delays due to either extreme weather conditions or where the initial response was by another agency or brigade. Only primary exposure incidents are included. Incidents that could not be identified by remoteness category have been included in the statewide calculations only.   Response times can be affected by road congestion, driver behaviour (distraction and inattention to emergency responder) and high density urban residential designs.  Queensland Fire and Emergency Services has a long-established service delivery model for responding to 90% of structure fires occurring within the Levy District Areas within 14 minutes.</t>
  </si>
  <si>
    <t>Footnotes for 
Structure fire response times to structure fires, excluding call taking time, by remoteness area</t>
  </si>
  <si>
    <t>Structure fires within the Levy District Areas (Levy District Boundaries A-D) are included. Excluded are non-emergency calls and those where Queensland Fire and Emergency Services experienced delays due to either extreme weather conditions or where the initial response was by another agency or brigade. Only primary exposure incidents are included. Incidents that could not be identified by remoteness category have been included in the statewide calculations only.  Response times can be affected by road congestion, driver behaviour (distraction and inattention to emergency responder) and high density urban residential designs.  Queensland Fire and Emergency Services has a long-established service delivery model for responding to 90% of structure fires occurring within the Levy District Areas within 14 minutes.</t>
  </si>
  <si>
    <t xml:space="preserve">Footnotes for 
Confinement of building fires to room of origin
</t>
  </si>
  <si>
    <t xml:space="preserve">Structure fires within the Levy District Areas (Levy District Boundaries A-D) are included. Excluded are non-emergency calls and those where Queensland Fire and Emergency Services experienced delays due to either extreme weather conditions or where the initial response was by another agency or brigade. Only primary exposure incidents are included.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</si>
</sst>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0;[Red]\(#,##0\)"/>
    <numFmt numFmtId="165" formatCode="#\ ###\ ###;\-#\ ###\ ###;&quot;..&quot;"/>
    <numFmt numFmtId="166" formatCode="###\ ###\ ###;\-###\ ###\ ###;&quot;–&quot;"/>
    <numFmt numFmtId="167" formatCode="###.0\ ###\ ###;\-###.0\ ###\ ###;&quot;–&quot;"/>
    <numFmt numFmtId="168" formatCode="###.00\ ###\ ###;\-###.00\ ###\ ###;&quot;–&quot;"/>
    <numFmt numFmtId="169" formatCode="###\ ###\ ##0;\-###\ ###\ ##0;&quot;–&quot;"/>
    <numFmt numFmtId="170" formatCode="0.0"/>
    <numFmt numFmtId="171" formatCode="ddd\,\ d\ mmm\ yyyy"/>
  </numFmts>
  <fonts count="59">
    <font>
      <sz val="11"/>
      <color theme="1"/>
      <name val="Calibri"/>
      <family val="2"/>
      <scheme val="minor"/>
    </font>
    <font>
      <sz val="10"/>
      <name val="Arial"/>
      <family val="2"/>
    </font>
    <font>
      <b/>
      <sz val="10"/>
      <name val="Arial"/>
      <family val="2"/>
    </font>
    <font>
      <sz val="10"/>
      <name val="Arial"/>
      <family val="2"/>
    </font>
    <font>
      <b/>
      <sz val="8"/>
      <name val="Helv"/>
    </font>
    <font>
      <sz val="10"/>
      <color indexed="18"/>
      <name val="Arial"/>
      <family val="2"/>
    </font>
    <font>
      <sz val="8"/>
      <name val="Helv"/>
    </font>
    <font>
      <b/>
      <sz val="8"/>
      <color indexed="8"/>
      <name val="Helv"/>
    </font>
    <font>
      <i/>
      <sz val="8"/>
      <name val="Helv"/>
    </font>
    <font>
      <b/>
      <sz val="9"/>
      <name val="Palatino"/>
      <family val="1"/>
    </font>
    <font>
      <b/>
      <sz val="18"/>
      <color rgb="FF0070C0"/>
      <name val="Arial"/>
      <family val="2"/>
    </font>
    <font>
      <b/>
      <sz val="18"/>
      <color indexed="12"/>
      <name val="Arial"/>
      <family val="2"/>
    </font>
    <font>
      <b/>
      <sz val="12"/>
      <name val="Arial"/>
      <family val="2"/>
    </font>
    <font>
      <sz val="8"/>
      <name val="Arial"/>
      <family val="2"/>
    </font>
    <font>
      <sz val="8"/>
      <color rgb="FF0070C0"/>
      <name val="Arial"/>
      <family val="2"/>
    </font>
    <font>
      <sz val="11"/>
      <name val="Arial"/>
      <family val="2"/>
    </font>
    <font>
      <u/>
      <sz val="10"/>
      <color indexed="12"/>
      <name val="Arial"/>
      <family val="2"/>
    </font>
    <font>
      <sz val="10"/>
      <name val="Geneva"/>
    </font>
    <font>
      <sz val="8"/>
      <name val="Arial"/>
      <family val="2"/>
    </font>
    <font>
      <b/>
      <sz val="8"/>
      <name val="Arial"/>
      <family val="2"/>
    </font>
    <font>
      <sz val="4"/>
      <color rgb="FF33CCCC"/>
      <name val="Arial"/>
      <family val="2"/>
    </font>
    <font>
      <sz val="12"/>
      <name val="Arial"/>
      <family val="2"/>
    </font>
    <font>
      <i/>
      <sz val="8"/>
      <name val="Arial"/>
      <family val="2"/>
    </font>
    <font>
      <b/>
      <i/>
      <sz val="8"/>
      <name val="Arial"/>
      <family val="2"/>
    </font>
    <font>
      <b/>
      <sz val="10"/>
      <name val="Helv"/>
    </font>
    <font>
      <sz val="9"/>
      <name val="Arial"/>
      <family val="2"/>
    </font>
    <font>
      <b/>
      <sz val="14"/>
      <name val="Arial"/>
      <family val="2"/>
    </font>
    <font>
      <sz val="8"/>
      <color indexed="81"/>
      <name val="Tahoma"/>
      <family val="2"/>
    </font>
    <font>
      <sz val="10"/>
      <name val="Geneva"/>
      <family val="2"/>
    </font>
    <font>
      <i/>
      <sz val="10"/>
      <name val="Times New Roman"/>
      <family val="1"/>
    </font>
    <font>
      <b/>
      <sz val="10"/>
      <color indexed="58"/>
      <name val="Arial"/>
      <family val="2"/>
    </font>
    <font>
      <sz val="6"/>
      <color theme="0" tint="-0.499984740745262"/>
      <name val="Arial"/>
      <family val="2"/>
    </font>
    <font>
      <sz val="6"/>
      <name val="Arial"/>
      <family val="2"/>
    </font>
    <font>
      <b/>
      <sz val="10"/>
      <color theme="1"/>
      <name val="Arial"/>
      <family val="2"/>
    </font>
    <font>
      <sz val="10"/>
      <name val="Arial"/>
      <family val="2"/>
    </font>
    <font>
      <sz val="8"/>
      <color rgb="FF33CCCC"/>
      <name val="Arial"/>
      <family val="2"/>
    </font>
    <font>
      <sz val="8"/>
      <color theme="1"/>
      <name val="Calibri"/>
      <family val="2"/>
      <scheme val="minor"/>
    </font>
    <font>
      <sz val="8"/>
      <color theme="0" tint="-0.249977111117893"/>
      <name val="Arial"/>
      <family val="2"/>
    </font>
    <font>
      <b/>
      <sz val="10"/>
      <color theme="0" tint="-0.249977111117893"/>
      <name val="Arial"/>
      <family val="2"/>
    </font>
    <font>
      <sz val="8"/>
      <color theme="0" tint="-0.499984740745262"/>
      <name val="Arial"/>
      <family val="2"/>
    </font>
    <font>
      <b/>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i/>
      <sz val="13"/>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9"/>
      <name val="Palatino"/>
    </font>
    <font>
      <b/>
      <sz val="18"/>
      <color indexed="56"/>
      <name val="Cambria"/>
      <family val="2"/>
    </font>
    <font>
      <sz val="11"/>
      <color indexed="10"/>
      <name val="Calibri"/>
      <family val="2"/>
    </font>
    <font>
      <sz val="9"/>
      <color theme="1"/>
      <name val="Calibri"/>
      <family val="2"/>
      <scheme val="minor"/>
    </font>
    <font>
      <u/>
      <sz val="9"/>
      <color indexed="12"/>
      <name val="Arial"/>
      <family val="2"/>
    </font>
  </fonts>
  <fills count="33">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40"/>
        <bgColor indexed="64"/>
      </patternFill>
    </fill>
    <fill>
      <patternFill patternType="solid">
        <fgColor indexed="44"/>
        <bgColor indexed="64"/>
      </patternFill>
    </fill>
    <fill>
      <patternFill patternType="solid">
        <fgColor rgb="FF00B0F0"/>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rgb="FF00CCFF"/>
        <bgColor indexed="64"/>
      </patternFill>
    </fill>
    <fill>
      <patternFill patternType="solid">
        <fgColor rgb="FF66CC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s>
  <borders count="32">
    <border>
      <left/>
      <right/>
      <top/>
      <bottom/>
      <diagonal/>
    </border>
    <border>
      <left style="medium">
        <color indexed="18"/>
      </left>
      <right/>
      <top style="medium">
        <color indexed="18"/>
      </top>
      <bottom/>
      <diagonal/>
    </border>
    <border>
      <left/>
      <right/>
      <top style="thin">
        <color indexed="64"/>
      </top>
      <bottom/>
      <diagonal/>
    </border>
    <border>
      <left style="medium">
        <color indexed="18"/>
      </left>
      <right style="medium">
        <color indexed="18"/>
      </right>
      <top style="medium">
        <color indexed="18"/>
      </top>
      <bottom style="medium">
        <color indexed="18"/>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58"/>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hair">
        <color indexed="64"/>
      </left>
      <right/>
      <top/>
      <bottom/>
      <diagonal/>
    </border>
    <border>
      <left/>
      <right style="hair">
        <color indexed="64"/>
      </right>
      <top style="hair">
        <color indexed="64"/>
      </top>
      <bottom style="hair">
        <color indexed="64"/>
      </bottom>
      <diagonal/>
    </border>
  </borders>
  <cellStyleXfs count="94">
    <xf numFmtId="0" fontId="0" fillId="0" borderId="0"/>
    <xf numFmtId="0" fontId="3" fillId="0" borderId="0"/>
    <xf numFmtId="0" fontId="4" fillId="0" borderId="0">
      <alignment horizontal="left"/>
    </xf>
    <xf numFmtId="0" fontId="5" fillId="2" borderId="0">
      <protection locked="0"/>
    </xf>
    <xf numFmtId="0" fontId="5" fillId="5" borderId="1" applyBorder="0">
      <protection locked="0"/>
    </xf>
    <xf numFmtId="0" fontId="6" fillId="0" borderId="0">
      <alignment horizontal="left"/>
    </xf>
    <xf numFmtId="0" fontId="7" fillId="0" borderId="2">
      <alignment horizontal="left"/>
    </xf>
    <xf numFmtId="0" fontId="8" fillId="0" borderId="0">
      <alignment horizontal="left"/>
    </xf>
    <xf numFmtId="164" fontId="6" fillId="0" borderId="0">
      <alignment horizontal="right"/>
    </xf>
    <xf numFmtId="0" fontId="7" fillId="0" borderId="2">
      <alignment horizontal="right"/>
    </xf>
    <xf numFmtId="0" fontId="8" fillId="0" borderId="0">
      <alignment horizontal="right"/>
    </xf>
    <xf numFmtId="0" fontId="5" fillId="2" borderId="3">
      <protection locked="0"/>
    </xf>
    <xf numFmtId="0" fontId="9" fillId="0" borderId="0">
      <alignment horizontal="left"/>
    </xf>
    <xf numFmtId="0" fontId="8" fillId="0" borderId="0"/>
    <xf numFmtId="0" fontId="6" fillId="0" borderId="0"/>
    <xf numFmtId="0" fontId="1" fillId="0" borderId="0"/>
    <xf numFmtId="0" fontId="13" fillId="0" borderId="0"/>
    <xf numFmtId="0" fontId="16" fillId="0" borderId="0" applyNumberFormat="0" applyFill="0" applyBorder="0" applyAlignment="0" applyProtection="0">
      <alignment vertical="top"/>
      <protection locked="0"/>
    </xf>
    <xf numFmtId="0" fontId="13" fillId="0" borderId="0">
      <alignment vertical="top"/>
    </xf>
    <xf numFmtId="0" fontId="18" fillId="0" borderId="0">
      <alignment vertical="top"/>
    </xf>
    <xf numFmtId="0" fontId="1" fillId="0" borderId="0">
      <alignment vertical="top"/>
    </xf>
    <xf numFmtId="0" fontId="16"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170" fontId="17" fillId="0" borderId="0"/>
    <xf numFmtId="170" fontId="28" fillId="0" borderId="0"/>
    <xf numFmtId="43" fontId="1" fillId="0" borderId="0" applyFont="0" applyFill="0" applyBorder="0" applyAlignment="0" applyProtection="0"/>
    <xf numFmtId="44" fontId="1" fillId="0" borderId="0" applyFont="0" applyFill="0" applyBorder="0" applyAlignment="0" applyProtection="0"/>
    <xf numFmtId="0" fontId="5" fillId="2" borderId="0">
      <protection locked="0"/>
    </xf>
    <xf numFmtId="0" fontId="28" fillId="0" borderId="0"/>
    <xf numFmtId="0" fontId="17" fillId="0" borderId="0"/>
    <xf numFmtId="3" fontId="5" fillId="2" borderId="3">
      <alignment horizontal="right"/>
      <protection locked="0"/>
    </xf>
    <xf numFmtId="0" fontId="29" fillId="0" borderId="19" applyAlignment="0">
      <alignment horizontal="left"/>
    </xf>
    <xf numFmtId="0" fontId="29" fillId="0" borderId="19" applyAlignment="0">
      <alignment horizontal="left"/>
    </xf>
    <xf numFmtId="0" fontId="9" fillId="0" borderId="0">
      <alignment horizontal="left"/>
    </xf>
    <xf numFmtId="0" fontId="30" fillId="0" borderId="21"/>
    <xf numFmtId="0" fontId="1" fillId="0" borderId="0"/>
    <xf numFmtId="0" fontId="19" fillId="0" borderId="0" applyNumberFormat="0">
      <alignment horizontal="right"/>
    </xf>
    <xf numFmtId="0" fontId="19" fillId="0" borderId="0">
      <alignment horizontal="left" vertical="center"/>
    </xf>
    <xf numFmtId="0" fontId="1" fillId="0" borderId="0"/>
    <xf numFmtId="0" fontId="6" fillId="0" borderId="0">
      <alignment horizontal="left"/>
    </xf>
    <xf numFmtId="0" fontId="1" fillId="0" borderId="0"/>
    <xf numFmtId="0" fontId="34" fillId="0" borderId="0"/>
    <xf numFmtId="0" fontId="1" fillId="0" borderId="0"/>
    <xf numFmtId="0" fontId="13" fillId="0" borderId="0"/>
    <xf numFmtId="0" fontId="13" fillId="0" borderId="0"/>
    <xf numFmtId="170" fontId="17" fillId="0" borderId="0"/>
    <xf numFmtId="0" fontId="41" fillId="12"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15" borderId="0" applyNumberFormat="0" applyBorder="0" applyAlignment="0" applyProtection="0"/>
    <xf numFmtId="0" fontId="41" fillId="18" borderId="0" applyNumberFormat="0" applyBorder="0" applyAlignment="0" applyProtection="0"/>
    <xf numFmtId="0" fontId="41" fillId="21" borderId="0" applyNumberFormat="0" applyBorder="0" applyAlignment="0" applyProtection="0"/>
    <xf numFmtId="0" fontId="42" fillId="22"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7" borderId="0" applyNumberFormat="0" applyBorder="0" applyAlignment="0" applyProtection="0"/>
    <xf numFmtId="0" fontId="42" fillId="28"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29" borderId="0" applyNumberFormat="0" applyBorder="0" applyAlignment="0" applyProtection="0"/>
    <xf numFmtId="0" fontId="43" fillId="13" borderId="0" applyNumberFormat="0" applyBorder="0" applyAlignment="0" applyProtection="0"/>
    <xf numFmtId="0" fontId="44" fillId="30" borderId="25" applyNumberFormat="0" applyAlignment="0" applyProtection="0"/>
    <xf numFmtId="0" fontId="45" fillId="31" borderId="26" applyNumberFormat="0" applyAlignment="0" applyProtection="0"/>
    <xf numFmtId="43" fontId="1" fillId="0" borderId="0" applyFont="0" applyFill="0" applyBorder="0" applyAlignment="0" applyProtection="0"/>
    <xf numFmtId="0" fontId="46" fillId="0" borderId="0" applyNumberFormat="0" applyFill="0" applyBorder="0" applyAlignment="0" applyProtection="0"/>
    <xf numFmtId="0" fontId="47" fillId="14" borderId="0" applyNumberFormat="0" applyBorder="0" applyAlignment="0" applyProtection="0"/>
    <xf numFmtId="0" fontId="48" fillId="0" borderId="27" applyNumberFormat="0" applyFill="0" applyAlignment="0" applyProtection="0"/>
    <xf numFmtId="0" fontId="49" fillId="0" borderId="0">
      <alignment horizontal="left"/>
    </xf>
    <xf numFmtId="0" fontId="16" fillId="0" borderId="0" applyNumberFormat="0" applyFill="0" applyBorder="0" applyAlignment="0" applyProtection="0">
      <alignment vertical="top"/>
      <protection locked="0"/>
    </xf>
    <xf numFmtId="0" fontId="50" fillId="17" borderId="25" applyNumberFormat="0" applyAlignment="0" applyProtection="0"/>
    <xf numFmtId="0" fontId="51" fillId="0" borderId="28" applyNumberFormat="0" applyFill="0" applyAlignment="0" applyProtection="0"/>
    <xf numFmtId="0" fontId="13" fillId="0" borderId="0">
      <alignment vertical="top"/>
    </xf>
    <xf numFmtId="0" fontId="52" fillId="32" borderId="0" applyNumberFormat="0" applyBorder="0" applyAlignment="0" applyProtection="0"/>
    <xf numFmtId="0" fontId="1" fillId="0" borderId="0"/>
    <xf numFmtId="0" fontId="1" fillId="0" borderId="0">
      <alignment vertical="top"/>
    </xf>
    <xf numFmtId="0" fontId="1" fillId="0" borderId="0">
      <alignment vertical="top"/>
    </xf>
    <xf numFmtId="0" fontId="1" fillId="0" borderId="0"/>
    <xf numFmtId="0" fontId="1" fillId="0" borderId="0"/>
    <xf numFmtId="0" fontId="53" fillId="30" borderId="29" applyNumberFormat="0" applyAlignment="0" applyProtection="0"/>
    <xf numFmtId="0" fontId="5" fillId="2" borderId="3">
      <protection locked="0"/>
    </xf>
    <xf numFmtId="0" fontId="54" fillId="0" borderId="0">
      <alignment horizontal="left"/>
    </xf>
    <xf numFmtId="0" fontId="55" fillId="0" borderId="0" applyNumberFormat="0" applyFill="0" applyBorder="0" applyAlignment="0" applyProtection="0"/>
    <xf numFmtId="0" fontId="56" fillId="0" borderId="0" applyNumberFormat="0" applyFill="0" applyBorder="0" applyAlignment="0" applyProtection="0"/>
  </cellStyleXfs>
  <cellXfs count="204">
    <xf numFmtId="0" fontId="0" fillId="0" borderId="0" xfId="0"/>
    <xf numFmtId="0" fontId="18" fillId="0" borderId="0" xfId="19" applyAlignment="1"/>
    <xf numFmtId="0" fontId="13" fillId="2" borderId="0" xfId="16" applyFont="1" applyFill="1" applyAlignment="1">
      <alignment vertical="center"/>
    </xf>
    <xf numFmtId="0" fontId="13" fillId="2" borderId="0" xfId="16" applyFill="1"/>
    <xf numFmtId="0" fontId="13" fillId="0" borderId="0" xfId="16"/>
    <xf numFmtId="0" fontId="13" fillId="0" borderId="0" xfId="16" applyFont="1" applyAlignment="1">
      <alignment vertical="center"/>
    </xf>
    <xf numFmtId="0" fontId="2" fillId="2" borderId="0" xfId="16" applyFont="1" applyFill="1" applyAlignment="1">
      <alignment vertical="center"/>
    </xf>
    <xf numFmtId="0" fontId="2" fillId="0" borderId="0" xfId="16" applyFont="1" applyFill="1" applyAlignment="1">
      <alignment vertical="center"/>
    </xf>
    <xf numFmtId="0" fontId="13" fillId="6" borderId="0" xfId="16" applyFont="1" applyFill="1" applyAlignment="1">
      <alignment vertical="center"/>
    </xf>
    <xf numFmtId="0" fontId="20" fillId="6" borderId="0" xfId="16" applyFont="1" applyFill="1" applyAlignment="1">
      <alignment vertical="center"/>
    </xf>
    <xf numFmtId="0" fontId="13" fillId="6" borderId="0" xfId="16" applyFill="1"/>
    <xf numFmtId="0" fontId="21" fillId="6" borderId="0" xfId="16" applyFont="1" applyFill="1" applyAlignment="1">
      <alignment vertical="center" wrapText="1"/>
    </xf>
    <xf numFmtId="0" fontId="22" fillId="7" borderId="12" xfId="22" applyFont="1" applyFill="1" applyBorder="1" applyAlignment="1" applyProtection="1">
      <alignment horizontal="center" vertical="center"/>
    </xf>
    <xf numFmtId="0" fontId="22" fillId="7" borderId="12" xfId="22" applyFont="1" applyFill="1" applyBorder="1" applyAlignment="1">
      <alignment horizontal="right" vertical="center"/>
    </xf>
    <xf numFmtId="0" fontId="13" fillId="6" borderId="0" xfId="22" applyFont="1" applyFill="1" applyAlignment="1" applyProtection="1">
      <alignment vertical="center"/>
    </xf>
    <xf numFmtId="0" fontId="13" fillId="6" borderId="0" xfId="16" applyFont="1" applyFill="1" applyAlignment="1" applyProtection="1"/>
    <xf numFmtId="0" fontId="13" fillId="6" borderId="0" xfId="22" applyFont="1" applyFill="1" applyAlignment="1" applyProtection="1"/>
    <xf numFmtId="0" fontId="13" fillId="6" borderId="0" xfId="16" applyFont="1" applyFill="1" applyAlignment="1"/>
    <xf numFmtId="0" fontId="19" fillId="6" borderId="0" xfId="16" applyFont="1" applyFill="1" applyAlignment="1">
      <alignment horizontal="left"/>
    </xf>
    <xf numFmtId="0" fontId="13" fillId="8" borderId="14" xfId="16" applyFont="1" applyFill="1" applyBorder="1" applyAlignment="1">
      <alignment horizontal="center"/>
    </xf>
    <xf numFmtId="0" fontId="13" fillId="6" borderId="0" xfId="16" applyFont="1" applyFill="1" applyAlignment="1">
      <alignment horizontal="left"/>
    </xf>
    <xf numFmtId="0" fontId="1" fillId="6" borderId="0" xfId="16" applyFont="1" applyFill="1" applyAlignment="1"/>
    <xf numFmtId="0" fontId="13" fillId="8" borderId="13" xfId="16" applyFont="1" applyFill="1" applyBorder="1" applyAlignment="1">
      <alignment horizontal="center"/>
    </xf>
    <xf numFmtId="166" fontId="13" fillId="6" borderId="0" xfId="16" applyNumberFormat="1" applyFont="1" applyFill="1" applyAlignment="1">
      <alignment vertical="center"/>
    </xf>
    <xf numFmtId="0" fontId="13" fillId="6" borderId="0" xfId="16" applyFont="1" applyFill="1" applyAlignment="1">
      <alignment horizontal="left" indent="1"/>
    </xf>
    <xf numFmtId="0" fontId="13" fillId="8" borderId="12" xfId="16" applyFont="1" applyFill="1" applyBorder="1" applyAlignment="1">
      <alignment horizontal="center"/>
    </xf>
    <xf numFmtId="0" fontId="13" fillId="6" borderId="0" xfId="16" applyFont="1" applyFill="1" applyAlignment="1">
      <alignment horizontal="left" vertical="center"/>
    </xf>
    <xf numFmtId="0" fontId="13" fillId="0" borderId="0" xfId="16" applyProtection="1"/>
    <xf numFmtId="0" fontId="13" fillId="6" borderId="0" xfId="16" applyFont="1" applyFill="1" applyAlignment="1" applyProtection="1">
      <alignment vertical="center"/>
    </xf>
    <xf numFmtId="0" fontId="13" fillId="0" borderId="0" xfId="16" applyFont="1" applyAlignment="1" applyProtection="1">
      <alignment vertical="center"/>
    </xf>
    <xf numFmtId="0" fontId="13" fillId="0" borderId="0" xfId="22" applyProtection="1"/>
    <xf numFmtId="0" fontId="13" fillId="2" borderId="0" xfId="16" applyFont="1" applyFill="1" applyAlignment="1" applyProtection="1">
      <alignment vertical="center"/>
    </xf>
    <xf numFmtId="0" fontId="26" fillId="6" borderId="0" xfId="16" applyFont="1" applyFill="1" applyAlignment="1" applyProtection="1">
      <alignment vertical="center"/>
    </xf>
    <xf numFmtId="0" fontId="2" fillId="6" borderId="0" xfId="16" applyFont="1" applyFill="1" applyAlignment="1" applyProtection="1">
      <alignment vertical="center"/>
    </xf>
    <xf numFmtId="0" fontId="13" fillId="0" borderId="0" xfId="16" applyFont="1" applyFill="1" applyAlignment="1" applyProtection="1">
      <alignment vertical="center"/>
    </xf>
    <xf numFmtId="0" fontId="13" fillId="6" borderId="0" xfId="22" applyFont="1" applyFill="1" applyAlignment="1">
      <alignment vertical="center"/>
    </xf>
    <xf numFmtId="0" fontId="13" fillId="0" borderId="0" xfId="22"/>
    <xf numFmtId="0" fontId="13" fillId="0" borderId="0" xfId="22" applyFont="1" applyAlignment="1">
      <alignment vertical="center"/>
    </xf>
    <xf numFmtId="0" fontId="15" fillId="6" borderId="0" xfId="16" applyFont="1" applyFill="1" applyAlignment="1">
      <alignment vertical="center"/>
    </xf>
    <xf numFmtId="165" fontId="24" fillId="6" borderId="0" xfId="16" applyNumberFormat="1" applyFont="1" applyFill="1" applyBorder="1" applyAlignment="1" applyProtection="1">
      <alignment horizontal="right"/>
    </xf>
    <xf numFmtId="0" fontId="19" fillId="6" borderId="0" xfId="16" applyFont="1" applyFill="1" applyBorder="1" applyAlignment="1">
      <alignment vertical="center" wrapText="1"/>
    </xf>
    <xf numFmtId="0" fontId="13" fillId="8" borderId="12" xfId="16" applyFont="1" applyFill="1" applyBorder="1" applyAlignment="1">
      <alignment horizontal="center" vertical="top"/>
    </xf>
    <xf numFmtId="0" fontId="13" fillId="0" borderId="0" xfId="16" applyFill="1" applyProtection="1"/>
    <xf numFmtId="0" fontId="19" fillId="6" borderId="0" xfId="16" applyFont="1" applyFill="1" applyAlignment="1" applyProtection="1">
      <alignment vertical="center"/>
    </xf>
    <xf numFmtId="0" fontId="12" fillId="6" borderId="0" xfId="16" applyFont="1" applyFill="1" applyAlignment="1" applyProtection="1">
      <alignment vertical="center" wrapText="1"/>
    </xf>
    <xf numFmtId="0" fontId="19" fillId="6" borderId="0" xfId="16" applyFont="1" applyFill="1" applyAlignment="1" applyProtection="1"/>
    <xf numFmtId="166" fontId="13" fillId="8" borderId="12" xfId="16" applyNumberFormat="1" applyFont="1" applyFill="1" applyBorder="1" applyAlignment="1" applyProtection="1">
      <alignment horizontal="center"/>
    </xf>
    <xf numFmtId="0" fontId="13" fillId="2" borderId="0" xfId="16" applyFill="1" applyProtection="1"/>
    <xf numFmtId="0" fontId="19" fillId="6" borderId="0" xfId="16" applyFont="1" applyFill="1"/>
    <xf numFmtId="0" fontId="19" fillId="6" borderId="0" xfId="16" applyFont="1" applyFill="1" applyAlignment="1">
      <alignment horizontal="left" indent="1"/>
    </xf>
    <xf numFmtId="0" fontId="13" fillId="6" borderId="0" xfId="16" applyFont="1" applyFill="1" applyAlignment="1">
      <alignment horizontal="left" vertical="center" wrapText="1" indent="2"/>
    </xf>
    <xf numFmtId="0" fontId="13" fillId="6" borderId="0" xfId="16" applyFont="1" applyFill="1" applyBorder="1" applyAlignment="1">
      <alignment horizontal="left" vertical="center" wrapText="1" indent="2"/>
    </xf>
    <xf numFmtId="0" fontId="2" fillId="0" borderId="0" xfId="16" applyFont="1" applyFill="1" applyAlignment="1" applyProtection="1">
      <alignment vertical="center"/>
    </xf>
    <xf numFmtId="0" fontId="13" fillId="6" borderId="16" xfId="16" applyFont="1" applyFill="1" applyBorder="1" applyAlignment="1" applyProtection="1">
      <alignment vertical="center"/>
    </xf>
    <xf numFmtId="0" fontId="13" fillId="6" borderId="0" xfId="16" applyFont="1" applyFill="1" applyBorder="1" applyAlignment="1">
      <alignment horizontal="left" vertical="center" wrapText="1" indent="1"/>
    </xf>
    <xf numFmtId="0" fontId="13" fillId="8" borderId="17" xfId="16" applyFont="1" applyFill="1" applyBorder="1" applyAlignment="1" applyProtection="1">
      <alignment horizontal="center" vertical="top"/>
    </xf>
    <xf numFmtId="169" fontId="13" fillId="6" borderId="0" xfId="16" applyNumberFormat="1" applyFont="1" applyFill="1" applyAlignment="1" applyProtection="1">
      <alignment vertical="center"/>
    </xf>
    <xf numFmtId="0" fontId="13" fillId="6" borderId="0" xfId="16" applyFont="1" applyFill="1" applyBorder="1" applyAlignment="1">
      <alignment horizontal="left" vertical="center" indent="1"/>
    </xf>
    <xf numFmtId="0" fontId="13" fillId="8" borderId="13" xfId="16" applyFont="1" applyFill="1" applyBorder="1" applyAlignment="1" applyProtection="1">
      <alignment horizontal="center" vertical="top"/>
    </xf>
    <xf numFmtId="0" fontId="13" fillId="8" borderId="6" xfId="16" applyFont="1" applyFill="1" applyBorder="1" applyAlignment="1" applyProtection="1">
      <alignment horizontal="center" vertical="top"/>
    </xf>
    <xf numFmtId="0" fontId="13" fillId="8" borderId="15" xfId="16" applyFont="1" applyFill="1" applyBorder="1" applyAlignment="1" applyProtection="1">
      <alignment horizontal="center" vertical="top"/>
    </xf>
    <xf numFmtId="0" fontId="13" fillId="6" borderId="0" xfId="16" applyFill="1" applyProtection="1"/>
    <xf numFmtId="0" fontId="13" fillId="6" borderId="0" xfId="16" applyFont="1" applyFill="1" applyAlignment="1">
      <alignment horizontal="left" vertical="center" wrapText="1" indent="1"/>
    </xf>
    <xf numFmtId="0" fontId="13" fillId="0" borderId="0" xfId="19" applyFont="1" applyAlignment="1"/>
    <xf numFmtId="0" fontId="10" fillId="2" borderId="0" xfId="15" applyFont="1" applyFill="1" applyAlignment="1">
      <alignment horizontal="left"/>
    </xf>
    <xf numFmtId="0" fontId="19" fillId="8" borderId="12" xfId="22" applyFont="1" applyFill="1" applyBorder="1" applyAlignment="1" applyProtection="1">
      <alignment horizontal="center"/>
    </xf>
    <xf numFmtId="0" fontId="13" fillId="6" borderId="19" xfId="16" applyFont="1" applyFill="1" applyBorder="1" applyAlignment="1"/>
    <xf numFmtId="0" fontId="13" fillId="6" borderId="2" xfId="16" applyFont="1" applyFill="1" applyBorder="1" applyAlignment="1"/>
    <xf numFmtId="166" fontId="13" fillId="11" borderId="15" xfId="16" applyNumberFormat="1" applyFont="1" applyFill="1" applyBorder="1" applyAlignment="1" applyProtection="1">
      <alignment horizontal="right"/>
      <protection locked="0"/>
    </xf>
    <xf numFmtId="166" fontId="13" fillId="11" borderId="6" xfId="16" applyNumberFormat="1" applyFont="1" applyFill="1" applyBorder="1" applyAlignment="1" applyProtection="1">
      <alignment horizontal="right"/>
      <protection locked="0"/>
    </xf>
    <xf numFmtId="166" fontId="13" fillId="11" borderId="14" xfId="16" applyNumberFormat="1" applyFont="1" applyFill="1" applyBorder="1" applyAlignment="1" applyProtection="1">
      <alignment horizontal="right"/>
      <protection locked="0"/>
    </xf>
    <xf numFmtId="166" fontId="13" fillId="11" borderId="12" xfId="16" applyNumberFormat="1" applyFont="1" applyFill="1" applyBorder="1" applyAlignment="1" applyProtection="1">
      <alignment horizontal="right" vertical="center"/>
      <protection locked="0"/>
    </xf>
    <xf numFmtId="166" fontId="13" fillId="11" borderId="12" xfId="16" applyNumberFormat="1" applyFont="1" applyFill="1" applyBorder="1" applyAlignment="1" applyProtection="1">
      <alignment horizontal="right"/>
      <protection locked="0"/>
    </xf>
    <xf numFmtId="166" fontId="19" fillId="8" borderId="13" xfId="16" applyNumberFormat="1" applyFont="1" applyFill="1" applyBorder="1" applyAlignment="1" applyProtection="1">
      <alignment horizontal="right"/>
    </xf>
    <xf numFmtId="168" fontId="13" fillId="11" borderId="12" xfId="16" applyNumberFormat="1" applyFont="1" applyFill="1" applyBorder="1" applyAlignment="1" applyProtection="1">
      <alignment horizontal="right" vertical="center"/>
      <protection locked="0"/>
    </xf>
    <xf numFmtId="168" fontId="13" fillId="11" borderId="13" xfId="16" applyNumberFormat="1" applyFont="1" applyFill="1" applyBorder="1" applyAlignment="1" applyProtection="1">
      <alignment horizontal="right" vertical="center"/>
      <protection locked="0"/>
    </xf>
    <xf numFmtId="168" fontId="13" fillId="11" borderId="6" xfId="16" applyNumberFormat="1" applyFont="1" applyFill="1" applyBorder="1" applyAlignment="1" applyProtection="1">
      <alignment horizontal="right" vertical="center"/>
      <protection locked="0"/>
    </xf>
    <xf numFmtId="168" fontId="13" fillId="11" borderId="15" xfId="16" applyNumberFormat="1" applyFont="1" applyFill="1" applyBorder="1" applyAlignment="1" applyProtection="1">
      <alignment horizontal="right" vertical="center"/>
      <protection locked="0"/>
    </xf>
    <xf numFmtId="169" fontId="13" fillId="11" borderId="12" xfId="16" applyNumberFormat="1" applyFont="1" applyFill="1" applyBorder="1" applyAlignment="1" applyProtection="1">
      <alignment horizontal="right" vertical="center"/>
      <protection locked="0"/>
    </xf>
    <xf numFmtId="169" fontId="13" fillId="11" borderId="17" xfId="16" applyNumberFormat="1" applyFont="1" applyFill="1" applyBorder="1" applyAlignment="1" applyProtection="1">
      <alignment horizontal="right" vertical="center"/>
      <protection locked="0"/>
    </xf>
    <xf numFmtId="169" fontId="13" fillId="11" borderId="13" xfId="16" applyNumberFormat="1" applyFont="1" applyFill="1" applyBorder="1" applyAlignment="1" applyProtection="1">
      <alignment horizontal="right" vertical="center"/>
      <protection locked="0"/>
    </xf>
    <xf numFmtId="169" fontId="13" fillId="11" borderId="6" xfId="16" applyNumberFormat="1" applyFont="1" applyFill="1" applyBorder="1" applyAlignment="1" applyProtection="1">
      <alignment horizontal="right" vertical="center"/>
      <protection locked="0"/>
    </xf>
    <xf numFmtId="169" fontId="13" fillId="11" borderId="15" xfId="16" applyNumberFormat="1" applyFont="1" applyFill="1" applyBorder="1" applyAlignment="1" applyProtection="1">
      <alignment horizontal="right" vertical="center"/>
      <protection locked="0"/>
    </xf>
    <xf numFmtId="167" fontId="13" fillId="11" borderId="12" xfId="16" applyNumberFormat="1" applyFont="1" applyFill="1" applyBorder="1" applyAlignment="1" applyProtection="1">
      <alignment horizontal="right"/>
      <protection locked="0"/>
    </xf>
    <xf numFmtId="43" fontId="13" fillId="11" borderId="13" xfId="23" applyFont="1" applyFill="1" applyBorder="1" applyAlignment="1" applyProtection="1">
      <alignment horizontal="right" vertical="center"/>
      <protection locked="0"/>
    </xf>
    <xf numFmtId="43" fontId="13" fillId="11" borderId="6" xfId="23" applyFont="1" applyFill="1" applyBorder="1" applyAlignment="1" applyProtection="1">
      <alignment horizontal="right" vertical="center"/>
      <protection locked="0"/>
    </xf>
    <xf numFmtId="43" fontId="13" fillId="11" borderId="15" xfId="23" applyFont="1" applyFill="1" applyBorder="1" applyAlignment="1" applyProtection="1">
      <alignment horizontal="right" vertical="center"/>
      <protection locked="0"/>
    </xf>
    <xf numFmtId="166" fontId="19" fillId="8" borderId="12" xfId="22" applyNumberFormat="1" applyFont="1" applyFill="1" applyBorder="1" applyAlignment="1" applyProtection="1">
      <alignment horizontal="right"/>
    </xf>
    <xf numFmtId="0" fontId="10" fillId="2" borderId="0" xfId="15" applyFont="1" applyFill="1" applyAlignment="1" applyProtection="1"/>
    <xf numFmtId="0" fontId="14" fillId="2" borderId="0" xfId="16" applyFont="1" applyFill="1" applyAlignment="1" applyProtection="1"/>
    <xf numFmtId="0" fontId="10" fillId="2" borderId="0" xfId="15" applyFont="1" applyFill="1" applyAlignment="1" applyProtection="1">
      <alignment horizontal="left"/>
    </xf>
    <xf numFmtId="0" fontId="14" fillId="2" borderId="0" xfId="16" applyFont="1" applyFill="1" applyAlignment="1" applyProtection="1">
      <alignment horizontal="left"/>
    </xf>
    <xf numFmtId="166" fontId="13" fillId="9" borderId="13" xfId="22" applyNumberFormat="1" applyFont="1" applyFill="1" applyBorder="1" applyAlignment="1" applyProtection="1">
      <alignment horizontal="right"/>
    </xf>
    <xf numFmtId="166" fontId="19" fillId="9" borderId="12" xfId="16" applyNumberFormat="1" applyFont="1" applyFill="1" applyBorder="1" applyAlignment="1" applyProtection="1">
      <alignment horizontal="right"/>
    </xf>
    <xf numFmtId="0" fontId="14" fillId="0" borderId="0" xfId="16" applyFont="1" applyAlignment="1">
      <alignment horizontal="left"/>
    </xf>
    <xf numFmtId="0" fontId="13" fillId="0" borderId="0" xfId="16" applyFont="1" applyFill="1" applyAlignment="1">
      <alignment horizontal="left"/>
    </xf>
    <xf numFmtId="0" fontId="22" fillId="0" borderId="0" xfId="16" applyFont="1" applyFill="1" applyAlignment="1">
      <alignment vertical="center"/>
    </xf>
    <xf numFmtId="0" fontId="32" fillId="0" borderId="0" xfId="16" applyFont="1" applyFill="1" applyAlignment="1">
      <alignment horizontal="right"/>
    </xf>
    <xf numFmtId="0" fontId="13" fillId="0" borderId="0" xfId="16" applyAlignment="1">
      <alignment horizontal="center"/>
    </xf>
    <xf numFmtId="0" fontId="23" fillId="7" borderId="12" xfId="22" applyFont="1" applyFill="1" applyBorder="1" applyAlignment="1">
      <alignment horizontal="right" vertical="center"/>
    </xf>
    <xf numFmtId="0" fontId="13" fillId="8" borderId="6" xfId="16" applyFont="1" applyFill="1" applyBorder="1" applyAlignment="1">
      <alignment horizontal="center"/>
    </xf>
    <xf numFmtId="0" fontId="13" fillId="8" borderId="15" xfId="16" applyFont="1" applyFill="1" applyBorder="1" applyAlignment="1">
      <alignment horizontal="center"/>
    </xf>
    <xf numFmtId="0" fontId="35" fillId="6" borderId="0" xfId="16" applyFont="1" applyFill="1" applyAlignment="1">
      <alignment vertical="center"/>
    </xf>
    <xf numFmtId="0" fontId="13" fillId="8" borderId="12" xfId="16" applyFont="1" applyFill="1" applyBorder="1" applyAlignment="1" applyProtection="1">
      <alignment horizontal="center" vertical="top"/>
    </xf>
    <xf numFmtId="0" fontId="36" fillId="0" borderId="0" xfId="18" applyFont="1" applyAlignment="1">
      <alignment horizontal="right"/>
    </xf>
    <xf numFmtId="0" fontId="11" fillId="2" borderId="0" xfId="43" applyFont="1" applyFill="1" applyAlignment="1"/>
    <xf numFmtId="0" fontId="37" fillId="0" borderId="0" xfId="44" applyFont="1" applyAlignment="1"/>
    <xf numFmtId="0" fontId="13" fillId="0" borderId="0" xfId="44" applyAlignment="1"/>
    <xf numFmtId="0" fontId="13" fillId="0" borderId="0" xfId="44" applyAlignment="1">
      <alignment horizontal="right"/>
    </xf>
    <xf numFmtId="0" fontId="13" fillId="2" borderId="0" xfId="44" applyFill="1"/>
    <xf numFmtId="0" fontId="13" fillId="0" borderId="0" xfId="44"/>
    <xf numFmtId="0" fontId="13" fillId="0" borderId="0" xfId="44" applyFont="1" applyAlignment="1">
      <alignment vertical="center"/>
    </xf>
    <xf numFmtId="0" fontId="13" fillId="0" borderId="0" xfId="45" applyFont="1" applyAlignment="1">
      <alignment vertical="center"/>
    </xf>
    <xf numFmtId="0" fontId="37" fillId="0" borderId="0" xfId="45" applyFont="1" applyAlignment="1">
      <alignment vertical="center"/>
    </xf>
    <xf numFmtId="0" fontId="13" fillId="0" borderId="0" xfId="45" applyFont="1" applyAlignment="1">
      <alignment horizontal="right" vertical="center"/>
    </xf>
    <xf numFmtId="0" fontId="2" fillId="6" borderId="0" xfId="45" applyFont="1" applyFill="1" applyAlignment="1">
      <alignment vertical="center"/>
    </xf>
    <xf numFmtId="0" fontId="13" fillId="6" borderId="0" xfId="45" applyFont="1" applyFill="1" applyAlignment="1">
      <alignment vertical="center"/>
    </xf>
    <xf numFmtId="0" fontId="38" fillId="6" borderId="0" xfId="45" applyFont="1" applyFill="1" applyAlignment="1">
      <alignment vertical="center"/>
    </xf>
    <xf numFmtId="0" fontId="2" fillId="6" borderId="0" xfId="45" applyFont="1" applyFill="1" applyAlignment="1">
      <alignment horizontal="right" vertical="center"/>
    </xf>
    <xf numFmtId="0" fontId="37" fillId="6" borderId="0" xfId="45" applyFont="1" applyFill="1" applyAlignment="1">
      <alignment vertical="center"/>
    </xf>
    <xf numFmtId="0" fontId="13" fillId="6" borderId="0" xfId="45" applyFont="1" applyFill="1" applyAlignment="1">
      <alignment horizontal="right" vertical="center"/>
    </xf>
    <xf numFmtId="0" fontId="22" fillId="8" borderId="12" xfId="45" applyFont="1" applyFill="1" applyBorder="1" applyAlignment="1">
      <alignment horizontal="center" vertical="center"/>
    </xf>
    <xf numFmtId="0" fontId="39" fillId="6" borderId="0" xfId="45" applyFont="1" applyFill="1" applyAlignment="1">
      <alignment vertical="center"/>
    </xf>
    <xf numFmtId="0" fontId="13" fillId="9" borderId="22" xfId="45" applyFont="1" applyFill="1" applyBorder="1" applyAlignment="1">
      <alignment vertical="center"/>
    </xf>
    <xf numFmtId="0" fontId="13" fillId="9" borderId="23" xfId="45" applyFont="1" applyFill="1" applyBorder="1" applyAlignment="1">
      <alignment horizontal="center" vertical="center"/>
    </xf>
    <xf numFmtId="0" fontId="31" fillId="6" borderId="6" xfId="45" applyFont="1" applyFill="1" applyBorder="1" applyAlignment="1">
      <alignment vertical="center"/>
    </xf>
    <xf numFmtId="0" fontId="13" fillId="8" borderId="6" xfId="45" applyFont="1" applyFill="1" applyBorder="1" applyAlignment="1">
      <alignment horizontal="center" vertical="center"/>
    </xf>
    <xf numFmtId="0" fontId="13" fillId="9" borderId="14" xfId="45" applyFont="1" applyFill="1" applyBorder="1" applyAlignment="1">
      <alignment horizontal="center" vertical="center"/>
    </xf>
    <xf numFmtId="166" fontId="13" fillId="11" borderId="6" xfId="45" applyNumberFormat="1" applyFont="1" applyFill="1" applyBorder="1" applyAlignment="1" applyProtection="1">
      <alignment horizontal="right" vertical="center"/>
      <protection locked="0"/>
    </xf>
    <xf numFmtId="0" fontId="13" fillId="9" borderId="6" xfId="45" applyFont="1" applyFill="1" applyBorder="1" applyAlignment="1">
      <alignment horizontal="center" vertical="center"/>
    </xf>
    <xf numFmtId="0" fontId="13" fillId="9" borderId="14" xfId="45" applyFont="1" applyFill="1" applyBorder="1" applyAlignment="1">
      <alignment horizontal="center"/>
    </xf>
    <xf numFmtId="0" fontId="13" fillId="8" borderId="6" xfId="45" applyFont="1" applyFill="1" applyBorder="1" applyAlignment="1">
      <alignment horizontal="center"/>
    </xf>
    <xf numFmtId="166" fontId="13" fillId="11" borderId="6" xfId="45" applyNumberFormat="1" applyFont="1" applyFill="1" applyBorder="1" applyAlignment="1" applyProtection="1">
      <alignment horizontal="right"/>
      <protection locked="0"/>
    </xf>
    <xf numFmtId="0" fontId="13" fillId="0" borderId="0" xfId="45" applyFont="1" applyAlignment="1"/>
    <xf numFmtId="0" fontId="13" fillId="8" borderId="15" xfId="45" applyFont="1" applyFill="1" applyBorder="1" applyAlignment="1">
      <alignment horizontal="center" vertical="center"/>
    </xf>
    <xf numFmtId="166" fontId="13" fillId="6" borderId="0" xfId="45" applyNumberFormat="1" applyFont="1" applyFill="1" applyBorder="1" applyAlignment="1" applyProtection="1">
      <alignment vertical="center"/>
      <protection locked="0"/>
    </xf>
    <xf numFmtId="166" fontId="13" fillId="6" borderId="0" xfId="45" applyNumberFormat="1" applyFont="1" applyFill="1" applyBorder="1" applyAlignment="1" applyProtection="1">
      <protection locked="0"/>
    </xf>
    <xf numFmtId="166" fontId="22" fillId="8" borderId="12" xfId="45" applyNumberFormat="1" applyFont="1" applyFill="1" applyBorder="1" applyAlignment="1" applyProtection="1">
      <alignment horizontal="center" vertical="center"/>
    </xf>
    <xf numFmtId="166" fontId="22" fillId="6" borderId="0" xfId="45" applyNumberFormat="1" applyFont="1" applyFill="1" applyBorder="1" applyAlignment="1" applyProtection="1">
      <alignment horizontal="center" vertical="center"/>
    </xf>
    <xf numFmtId="0" fontId="33" fillId="6" borderId="0" xfId="45" applyFont="1" applyFill="1" applyAlignment="1">
      <alignment horizontal="right" vertical="center"/>
    </xf>
    <xf numFmtId="0" fontId="2" fillId="6" borderId="0" xfId="45" applyFont="1" applyFill="1" applyAlignment="1">
      <alignment horizontal="center"/>
    </xf>
    <xf numFmtId="0" fontId="13" fillId="6" borderId="0" xfId="45" applyFont="1" applyFill="1" applyAlignment="1">
      <alignment horizontal="center"/>
    </xf>
    <xf numFmtId="0" fontId="25" fillId="0" borderId="0" xfId="19" applyFont="1" applyAlignment="1"/>
    <xf numFmtId="0" fontId="57" fillId="0" borderId="0" xfId="18" applyFont="1" applyAlignment="1">
      <alignment horizontal="right"/>
    </xf>
    <xf numFmtId="0" fontId="58" fillId="0" borderId="0" xfId="17" applyFont="1" applyAlignment="1" applyProtection="1"/>
    <xf numFmtId="49" fontId="25" fillId="0" borderId="0" xfId="19" applyNumberFormat="1" applyFont="1" applyAlignment="1"/>
    <xf numFmtId="49" fontId="25" fillId="0" borderId="0" xfId="19" quotePrefix="1" applyNumberFormat="1" applyFont="1" applyAlignment="1"/>
    <xf numFmtId="171" fontId="57" fillId="0" borderId="0" xfId="18" applyNumberFormat="1" applyFont="1" applyAlignment="1">
      <alignment horizontal="left"/>
    </xf>
    <xf numFmtId="18" fontId="57" fillId="0" borderId="0" xfId="18" applyNumberFormat="1" applyFont="1" applyAlignment="1">
      <alignment horizontal="left"/>
    </xf>
    <xf numFmtId="0" fontId="25" fillId="3" borderId="0" xfId="19" applyFont="1" applyFill="1" applyAlignment="1"/>
    <xf numFmtId="0" fontId="2" fillId="0" borderId="0" xfId="16" applyFont="1" applyAlignment="1">
      <alignment vertical="center"/>
    </xf>
    <xf numFmtId="0" fontId="10" fillId="2" borderId="0" xfId="15" applyFont="1" applyFill="1" applyAlignment="1" applyProtection="1">
      <alignment horizontal="left" vertical="center"/>
    </xf>
    <xf numFmtId="0" fontId="10" fillId="2" borderId="0" xfId="15" applyFont="1" applyFill="1" applyAlignment="1" applyProtection="1">
      <alignment vertical="center"/>
    </xf>
    <xf numFmtId="0" fontId="10" fillId="2" borderId="0" xfId="15" applyFont="1" applyFill="1" applyAlignment="1">
      <alignment horizontal="left" vertical="center"/>
    </xf>
    <xf numFmtId="0" fontId="10" fillId="2" borderId="0" xfId="15" applyFont="1" applyFill="1" applyAlignment="1">
      <alignment wrapText="1"/>
    </xf>
    <xf numFmtId="0" fontId="10" fillId="2" borderId="0" xfId="15" applyFont="1" applyFill="1" applyAlignment="1">
      <alignment vertical="center" wrapText="1"/>
    </xf>
    <xf numFmtId="0" fontId="2" fillId="0" borderId="0" xfId="45" applyFont="1" applyAlignment="1">
      <alignment vertical="center"/>
    </xf>
    <xf numFmtId="0" fontId="10" fillId="2" borderId="0" xfId="43" applyFont="1" applyFill="1" applyAlignment="1">
      <alignment vertical="center"/>
    </xf>
    <xf numFmtId="0" fontId="10" fillId="2" borderId="0" xfId="15" applyFont="1" applyFill="1" applyAlignment="1">
      <alignment horizontal="left" vertical="center" wrapText="1"/>
    </xf>
    <xf numFmtId="0" fontId="13" fillId="6" borderId="0" xfId="16" applyFont="1" applyFill="1" applyBorder="1" applyAlignment="1">
      <alignment horizontal="left" wrapText="1" indent="1"/>
    </xf>
    <xf numFmtId="0" fontId="13" fillId="6" borderId="0" xfId="16" applyFont="1" applyFill="1" applyBorder="1" applyAlignment="1">
      <alignment horizontal="left" wrapText="1" indent="2"/>
    </xf>
    <xf numFmtId="0" fontId="19" fillId="6" borderId="0" xfId="16" applyFont="1" applyFill="1" applyAlignment="1">
      <alignment horizontal="left" wrapText="1"/>
    </xf>
    <xf numFmtId="0" fontId="19" fillId="4" borderId="0" xfId="16" applyFont="1" applyFill="1" applyAlignment="1">
      <alignment horizontal="left" wrapText="1"/>
    </xf>
    <xf numFmtId="0" fontId="19" fillId="6" borderId="0" xfId="16" applyFont="1" applyFill="1" applyBorder="1" applyAlignment="1">
      <alignment horizontal="left" wrapText="1"/>
    </xf>
    <xf numFmtId="0" fontId="19" fillId="4" borderId="0" xfId="16" applyFont="1" applyFill="1" applyBorder="1" applyAlignment="1">
      <alignment horizontal="left" wrapText="1"/>
    </xf>
    <xf numFmtId="0" fontId="13" fillId="6" borderId="0" xfId="16" applyFont="1" applyFill="1" applyBorder="1" applyAlignment="1">
      <alignment horizontal="left" wrapText="1"/>
    </xf>
    <xf numFmtId="0" fontId="13" fillId="4" borderId="0" xfId="16" applyFont="1" applyFill="1" applyBorder="1" applyAlignment="1">
      <alignment horizontal="left" wrapText="1"/>
    </xf>
    <xf numFmtId="0" fontId="19" fillId="6" borderId="0" xfId="16" applyFont="1" applyFill="1" applyBorder="1" applyAlignment="1">
      <alignment horizontal="left" vertical="center" wrapText="1"/>
    </xf>
    <xf numFmtId="0" fontId="19" fillId="4" borderId="0" xfId="16" applyFont="1" applyFill="1" applyBorder="1" applyAlignment="1">
      <alignment horizontal="left" vertical="center" wrapText="1"/>
    </xf>
    <xf numFmtId="0" fontId="23" fillId="8" borderId="18" xfId="16" applyFont="1" applyFill="1" applyBorder="1" applyAlignment="1" applyProtection="1">
      <alignment horizontal="left" vertical="center"/>
    </xf>
    <xf numFmtId="0" fontId="23" fillId="8" borderId="19" xfId="16" applyFont="1" applyFill="1" applyBorder="1" applyAlignment="1" applyProtection="1">
      <alignment horizontal="left" vertical="center"/>
    </xf>
    <xf numFmtId="0" fontId="23" fillId="8" borderId="20" xfId="16" applyFont="1" applyFill="1" applyBorder="1" applyAlignment="1" applyProtection="1">
      <alignment horizontal="left" vertical="center"/>
    </xf>
    <xf numFmtId="166" fontId="13" fillId="7" borderId="18" xfId="16" applyNumberFormat="1" applyFont="1" applyFill="1" applyBorder="1" applyAlignment="1" applyProtection="1">
      <alignment horizontal="left" vertical="center" wrapText="1"/>
      <protection locked="0"/>
    </xf>
    <xf numFmtId="166" fontId="13" fillId="7" borderId="19" xfId="16" applyNumberFormat="1" applyFont="1" applyFill="1" applyBorder="1" applyAlignment="1" applyProtection="1">
      <alignment horizontal="left" vertical="center" wrapText="1"/>
      <protection locked="0"/>
    </xf>
    <xf numFmtId="166" fontId="13" fillId="7" borderId="20" xfId="16" applyNumberFormat="1" applyFont="1" applyFill="1" applyBorder="1" applyAlignment="1" applyProtection="1">
      <alignment horizontal="left" vertical="center" wrapText="1"/>
      <protection locked="0"/>
    </xf>
    <xf numFmtId="0" fontId="40" fillId="9" borderId="11" xfId="45" applyFont="1" applyFill="1" applyBorder="1" applyAlignment="1">
      <alignment horizontal="center" vertical="center" wrapText="1"/>
    </xf>
    <xf numFmtId="0" fontId="40" fillId="9" borderId="10" xfId="45" applyFont="1" applyFill="1" applyBorder="1" applyAlignment="1">
      <alignment horizontal="center" vertical="center" wrapText="1"/>
    </xf>
    <xf numFmtId="0" fontId="40" fillId="9" borderId="9" xfId="45" applyFont="1" applyFill="1" applyBorder="1" applyAlignment="1">
      <alignment horizontal="center" vertical="center" wrapText="1"/>
    </xf>
    <xf numFmtId="0" fontId="40" fillId="9" borderId="24" xfId="45" applyFont="1" applyFill="1" applyBorder="1" applyAlignment="1">
      <alignment horizontal="center" vertical="center" wrapText="1"/>
    </xf>
    <xf numFmtId="0" fontId="23" fillId="6" borderId="0" xfId="16" applyFont="1" applyFill="1" applyBorder="1" applyAlignment="1" applyProtection="1">
      <alignment horizontal="left" vertical="top" wrapText="1"/>
    </xf>
    <xf numFmtId="0" fontId="23" fillId="10" borderId="0" xfId="16" applyFont="1" applyFill="1" applyBorder="1" applyAlignment="1" applyProtection="1">
      <alignment horizontal="left" vertical="top" wrapText="1"/>
    </xf>
    <xf numFmtId="166" fontId="13" fillId="7" borderId="7" xfId="22" applyNumberFormat="1" applyFont="1" applyFill="1" applyBorder="1" applyAlignment="1" applyProtection="1">
      <alignment horizontal="left" vertical="top" wrapText="1"/>
      <protection locked="0"/>
    </xf>
    <xf numFmtId="166" fontId="13" fillId="7" borderId="8" xfId="22" applyNumberFormat="1" applyFont="1" applyFill="1" applyBorder="1" applyAlignment="1" applyProtection="1">
      <alignment horizontal="left" vertical="top" wrapText="1"/>
      <protection locked="0"/>
    </xf>
    <xf numFmtId="166" fontId="13" fillId="7" borderId="4" xfId="22" applyNumberFormat="1" applyFont="1" applyFill="1" applyBorder="1" applyAlignment="1" applyProtection="1">
      <alignment horizontal="left" vertical="top" wrapText="1"/>
      <protection locked="0"/>
    </xf>
    <xf numFmtId="166" fontId="13" fillId="7" borderId="5" xfId="22" applyNumberFormat="1" applyFont="1" applyFill="1" applyBorder="1" applyAlignment="1" applyProtection="1">
      <alignment horizontal="left" vertical="top" wrapText="1"/>
      <protection locked="0"/>
    </xf>
    <xf numFmtId="0" fontId="2" fillId="6" borderId="0" xfId="16" applyFont="1" applyFill="1" applyAlignment="1">
      <alignment vertical="center"/>
    </xf>
    <xf numFmtId="0" fontId="26" fillId="6" borderId="0" xfId="16" applyFont="1" applyFill="1" applyAlignment="1">
      <alignment vertical="center"/>
    </xf>
    <xf numFmtId="0" fontId="23" fillId="6" borderId="0" xfId="16" applyFont="1" applyFill="1" applyAlignment="1">
      <alignment horizontal="left" vertical="top" wrapText="1"/>
    </xf>
    <xf numFmtId="0" fontId="23" fillId="10" borderId="0" xfId="16" applyFont="1" applyFill="1" applyAlignment="1">
      <alignment horizontal="left" vertical="top" wrapText="1"/>
    </xf>
    <xf numFmtId="0" fontId="23" fillId="10" borderId="11" xfId="16" applyFont="1" applyFill="1" applyBorder="1" applyAlignment="1">
      <alignment horizontal="left" vertical="top" wrapText="1"/>
    </xf>
    <xf numFmtId="166" fontId="13" fillId="7" borderId="7" xfId="22" applyNumberFormat="1" applyFill="1" applyBorder="1" applyAlignment="1" applyProtection="1">
      <alignment horizontal="left" vertical="top" wrapText="1"/>
      <protection locked="0"/>
    </xf>
    <xf numFmtId="166" fontId="13" fillId="7" borderId="8" xfId="22" applyNumberFormat="1" applyFill="1" applyBorder="1" applyAlignment="1" applyProtection="1">
      <alignment horizontal="left" vertical="top" wrapText="1"/>
      <protection locked="0"/>
    </xf>
    <xf numFmtId="166" fontId="13" fillId="7" borderId="4" xfId="22" applyNumberFormat="1" applyFill="1" applyBorder="1" applyAlignment="1" applyProtection="1">
      <alignment horizontal="left" vertical="top" wrapText="1"/>
      <protection locked="0"/>
    </xf>
    <xf numFmtId="166" fontId="13" fillId="7" borderId="5" xfId="22" applyNumberFormat="1" applyFill="1" applyBorder="1" applyAlignment="1" applyProtection="1">
      <alignment horizontal="left" vertical="top" wrapText="1"/>
      <protection locked="0"/>
    </xf>
    <xf numFmtId="0" fontId="23" fillId="6" borderId="0" xfId="22" applyFont="1" applyFill="1" applyAlignment="1">
      <alignment horizontal="left" vertical="top" wrapText="1"/>
    </xf>
    <xf numFmtId="0" fontId="23" fillId="10" borderId="0" xfId="22" applyFont="1" applyFill="1" applyAlignment="1">
      <alignment horizontal="left" vertical="top" wrapText="1"/>
    </xf>
    <xf numFmtId="0" fontId="23" fillId="10" borderId="11" xfId="22" applyFont="1" applyFill="1" applyBorder="1" applyAlignment="1">
      <alignment horizontal="left" vertical="top" wrapText="1"/>
    </xf>
    <xf numFmtId="0" fontId="23" fillId="6" borderId="0" xfId="22" applyFont="1" applyFill="1" applyAlignment="1">
      <alignment vertical="top" wrapText="1"/>
    </xf>
    <xf numFmtId="0" fontId="23" fillId="10" borderId="0" xfId="22" applyFont="1" applyFill="1" applyAlignment="1">
      <alignment vertical="top" wrapText="1"/>
    </xf>
    <xf numFmtId="166" fontId="13" fillId="7" borderId="30" xfId="22" applyNumberFormat="1" applyFill="1" applyBorder="1" applyAlignment="1" applyProtection="1">
      <alignment horizontal="left" vertical="top" wrapText="1"/>
      <protection locked="0"/>
    </xf>
    <xf numFmtId="166" fontId="13" fillId="7" borderId="0" xfId="22" applyNumberFormat="1" applyFill="1" applyBorder="1" applyAlignment="1" applyProtection="1">
      <alignment horizontal="left" vertical="top" wrapText="1"/>
      <protection locked="0"/>
    </xf>
    <xf numFmtId="0" fontId="23" fillId="6" borderId="0" xfId="16" applyFont="1" applyFill="1" applyAlignment="1">
      <alignment vertical="top" wrapText="1"/>
    </xf>
    <xf numFmtId="0" fontId="23" fillId="10" borderId="0" xfId="16" applyFont="1" applyFill="1" applyAlignment="1">
      <alignment vertical="top" wrapText="1"/>
    </xf>
    <xf numFmtId="166" fontId="13" fillId="7" borderId="31" xfId="22" applyNumberFormat="1" applyFill="1" applyBorder="1" applyAlignment="1" applyProtection="1">
      <alignment vertical="top" wrapText="1"/>
      <protection locked="0"/>
    </xf>
  </cellXfs>
  <cellStyles count="94">
    <cellStyle name="0.0" xfId="24" xr:uid="{00000000-0005-0000-0000-000000000000}"/>
    <cellStyle name="0.0 2" xfId="25" xr:uid="{00000000-0005-0000-0000-000001000000}"/>
    <cellStyle name="0.0 3" xfId="46" xr:uid="{00000000-0005-0000-0000-000002000000}"/>
    <cellStyle name="20% - Accent1 2" xfId="47" xr:uid="{00000000-0005-0000-0000-000003000000}"/>
    <cellStyle name="20% - Accent2 2" xfId="48" xr:uid="{00000000-0005-0000-0000-000004000000}"/>
    <cellStyle name="20% - Accent3 2" xfId="49" xr:uid="{00000000-0005-0000-0000-000005000000}"/>
    <cellStyle name="20% - Accent4 2" xfId="50" xr:uid="{00000000-0005-0000-0000-000006000000}"/>
    <cellStyle name="20% - Accent5 2" xfId="51" xr:uid="{00000000-0005-0000-0000-000007000000}"/>
    <cellStyle name="20% - Accent6 2" xfId="52" xr:uid="{00000000-0005-0000-0000-000008000000}"/>
    <cellStyle name="40% - Accent1 2" xfId="53" xr:uid="{00000000-0005-0000-0000-000009000000}"/>
    <cellStyle name="40% - Accent2 2" xfId="54" xr:uid="{00000000-0005-0000-0000-00000A000000}"/>
    <cellStyle name="40% - Accent3 2" xfId="55" xr:uid="{00000000-0005-0000-0000-00000B000000}"/>
    <cellStyle name="40% - Accent4 2" xfId="56" xr:uid="{00000000-0005-0000-0000-00000C000000}"/>
    <cellStyle name="40% - Accent5 2" xfId="57" xr:uid="{00000000-0005-0000-0000-00000D000000}"/>
    <cellStyle name="40% - Accent6 2" xfId="58" xr:uid="{00000000-0005-0000-0000-00000E000000}"/>
    <cellStyle name="60% - Accent1 2" xfId="59" xr:uid="{00000000-0005-0000-0000-00000F000000}"/>
    <cellStyle name="60% - Accent2 2" xfId="60" xr:uid="{00000000-0005-0000-0000-000010000000}"/>
    <cellStyle name="60% - Accent3 2" xfId="61" xr:uid="{00000000-0005-0000-0000-000011000000}"/>
    <cellStyle name="60% - Accent4 2" xfId="62" xr:uid="{00000000-0005-0000-0000-000012000000}"/>
    <cellStyle name="60% - Accent5 2" xfId="63" xr:uid="{00000000-0005-0000-0000-000013000000}"/>
    <cellStyle name="60% - Accent6 2" xfId="64" xr:uid="{00000000-0005-0000-0000-000014000000}"/>
    <cellStyle name="Accent1 2" xfId="65" xr:uid="{00000000-0005-0000-0000-000015000000}"/>
    <cellStyle name="Accent2 2" xfId="66" xr:uid="{00000000-0005-0000-0000-000016000000}"/>
    <cellStyle name="Accent3 2" xfId="67" xr:uid="{00000000-0005-0000-0000-000017000000}"/>
    <cellStyle name="Accent4 2" xfId="68" xr:uid="{00000000-0005-0000-0000-000018000000}"/>
    <cellStyle name="Accent5 2" xfId="69" xr:uid="{00000000-0005-0000-0000-000019000000}"/>
    <cellStyle name="Accent6 2" xfId="70" xr:uid="{00000000-0005-0000-0000-00001A000000}"/>
    <cellStyle name="Bad 2" xfId="71" xr:uid="{00000000-0005-0000-0000-00001B000000}"/>
    <cellStyle name="Calculation 2" xfId="72" xr:uid="{00000000-0005-0000-0000-00001C000000}"/>
    <cellStyle name="Check Cell 2" xfId="73" xr:uid="{00000000-0005-0000-0000-00001D000000}"/>
    <cellStyle name="Column subhead" xfId="2" xr:uid="{00000000-0005-0000-0000-00001E000000}"/>
    <cellStyle name="Comma 2" xfId="23" xr:uid="{00000000-0005-0000-0000-00001F000000}"/>
    <cellStyle name="Comma 2 2" xfId="74" xr:uid="{00000000-0005-0000-0000-000020000000}"/>
    <cellStyle name="Comma 3" xfId="26" xr:uid="{00000000-0005-0000-0000-000021000000}"/>
    <cellStyle name="Currency 2" xfId="27" xr:uid="{00000000-0005-0000-0000-000022000000}"/>
    <cellStyle name="Data" xfId="3" xr:uid="{00000000-0005-0000-0000-000023000000}"/>
    <cellStyle name="Data _prev" xfId="4" xr:uid="{00000000-0005-0000-0000-000024000000}"/>
    <cellStyle name="Data_Analysis sheet template SIData" xfId="28" xr:uid="{00000000-0005-0000-0000-000025000000}"/>
    <cellStyle name="Explanatory Text 2" xfId="75" xr:uid="{00000000-0005-0000-0000-000026000000}"/>
    <cellStyle name="Good 2" xfId="76" xr:uid="{00000000-0005-0000-0000-000027000000}"/>
    <cellStyle name="Heading 3 2" xfId="77" xr:uid="{00000000-0005-0000-0000-000028000000}"/>
    <cellStyle name="Heading 4 2" xfId="78" xr:uid="{00000000-0005-0000-0000-000029000000}"/>
    <cellStyle name="Hyperlink" xfId="17" builtinId="8"/>
    <cellStyle name="Hyperlink 2" xfId="21" xr:uid="{00000000-0005-0000-0000-00002B000000}"/>
    <cellStyle name="Hyperlink 2 2" xfId="79" xr:uid="{00000000-0005-0000-0000-00002C000000}"/>
    <cellStyle name="Input 2" xfId="80" xr:uid="{00000000-0005-0000-0000-00002D000000}"/>
    <cellStyle name="L Cell text" xfId="5" xr:uid="{00000000-0005-0000-0000-00002E000000}"/>
    <cellStyle name="L column heading/total" xfId="6" xr:uid="{00000000-0005-0000-0000-00002F000000}"/>
    <cellStyle name="L Subtotal" xfId="7" xr:uid="{00000000-0005-0000-0000-000030000000}"/>
    <cellStyle name="Linked Cell 2" xfId="81" xr:uid="{00000000-0005-0000-0000-000031000000}"/>
    <cellStyle name="Microsoft Excel found an error in the formula you entered. Do you want to accept the correction proposed below?_x000a__x000a_|_x000a__x000a_• To accept the correction, click Yes._x000a_• To close this message and correct the formula yourself, click No." xfId="18" xr:uid="{00000000-0005-0000-0000-000032000000}"/>
    <cellStyle name="Microsoft Excel found an error in the formula you entered. Do you want to accept the correction proposed below?_x000a__x000a_|_x000a__x000a_• To accept the correction, click Yes._x000a_• To close this message and correct the formula yourself, click No. 2" xfId="29" xr:uid="{00000000-0005-0000-0000-000033000000}"/>
    <cellStyle name="Microsoft Excel found an error in the formula you entered. Do you want to accept the correction proposed below?_x000a__x000a_|_x000a__x000a_• To accept the correction, click Yes._x000a_• To close this message and correct the formula yourself, click No. 3" xfId="30" xr:uid="{00000000-0005-0000-0000-000034000000}"/>
    <cellStyle name="Microsoft Excel found an error in the formula you entered. Do you want to accept the correction proposed below?_x000a__x000a_|_x000a__x000a_• To accept the correction, click Yes._x000a_• To close this message and correct the formula yourself, click No. 4" xfId="82" xr:uid="{00000000-0005-0000-0000-000035000000}"/>
    <cellStyle name="Neutral 2" xfId="83" xr:uid="{00000000-0005-0000-0000-000036000000}"/>
    <cellStyle name="Normal" xfId="0" builtinId="0"/>
    <cellStyle name="Normal 12" xfId="84" xr:uid="{00000000-0005-0000-0000-000038000000}"/>
    <cellStyle name="Normal 2" xfId="1" xr:uid="{00000000-0005-0000-0000-000039000000}"/>
    <cellStyle name="Normal 2 2" xfId="41" xr:uid="{00000000-0005-0000-0000-00003A000000}"/>
    <cellStyle name="Normal 2 3" xfId="85" xr:uid="{00000000-0005-0000-0000-00003B000000}"/>
    <cellStyle name="Normal 3" xfId="19" xr:uid="{00000000-0005-0000-0000-00003C000000}"/>
    <cellStyle name="Normal 4" xfId="20" xr:uid="{00000000-0005-0000-0000-00003D000000}"/>
    <cellStyle name="Normal 4 2" xfId="86" xr:uid="{00000000-0005-0000-0000-00003E000000}"/>
    <cellStyle name="Normal 5" xfId="39" xr:uid="{00000000-0005-0000-0000-00003F000000}"/>
    <cellStyle name="Normal 5 2" xfId="45" xr:uid="{00000000-0005-0000-0000-000040000000}"/>
    <cellStyle name="Normal 6" xfId="42" xr:uid="{00000000-0005-0000-0000-000041000000}"/>
    <cellStyle name="Normal 7" xfId="87" xr:uid="{00000000-0005-0000-0000-000042000000}"/>
    <cellStyle name="Normal 8" xfId="88" xr:uid="{00000000-0005-0000-0000-000043000000}"/>
    <cellStyle name="Normal_COMBINED EMWG RoGS 2012 fire HR andfinancials - 01 NSW data c (2)" xfId="22" xr:uid="{00000000-0005-0000-0000-000044000000}"/>
    <cellStyle name="Normal_COMBINED EMWG RoGS 2012 fire HR andfinancials - 01 NSW data c (2) 2" xfId="44" xr:uid="{00000000-0005-0000-0000-000045000000}"/>
    <cellStyle name="Normal_Fin Data SA 2002 " xfId="15" xr:uid="{00000000-0005-0000-0000-000046000000}"/>
    <cellStyle name="Normal_Fin Data SA 2002 _COMBINED EMWG RoGS 2012 fire HR andfinancials - 01 NSW data c (2)" xfId="43" xr:uid="{00000000-0005-0000-0000-000047000000}"/>
    <cellStyle name="Normal_NSW_Final_v2EMWG RoGS 2012 fire activity - 01NSW data collection workbook" xfId="16" xr:uid="{00000000-0005-0000-0000-000048000000}"/>
    <cellStyle name="Note 2" xfId="40" xr:uid="{00000000-0005-0000-0000-000049000000}"/>
    <cellStyle name="Output 2" xfId="89" xr:uid="{00000000-0005-0000-0000-00004A000000}"/>
    <cellStyle name="R Cell text" xfId="8" xr:uid="{00000000-0005-0000-0000-00004B000000}"/>
    <cellStyle name="R column heading/total" xfId="9" xr:uid="{00000000-0005-0000-0000-00004C000000}"/>
    <cellStyle name="R Subtotal" xfId="10" xr:uid="{00000000-0005-0000-0000-00004D000000}"/>
    <cellStyle name="Responses" xfId="11" xr:uid="{00000000-0005-0000-0000-00004E000000}"/>
    <cellStyle name="Responses 2" xfId="31" xr:uid="{00000000-0005-0000-0000-00004F000000}"/>
    <cellStyle name="Responses 3" xfId="90" xr:uid="{00000000-0005-0000-0000-000050000000}"/>
    <cellStyle name="Table col headings" xfId="32" xr:uid="{00000000-0005-0000-0000-000051000000}"/>
    <cellStyle name="Table col headings 2" xfId="33" xr:uid="{00000000-0005-0000-0000-000052000000}"/>
    <cellStyle name="table heading" xfId="12" xr:uid="{00000000-0005-0000-0000-000053000000}"/>
    <cellStyle name="table heading 2" xfId="34" xr:uid="{00000000-0005-0000-0000-000054000000}"/>
    <cellStyle name="table heading 3" xfId="91" xr:uid="{00000000-0005-0000-0000-000055000000}"/>
    <cellStyle name="table subtotal" xfId="13" xr:uid="{00000000-0005-0000-0000-000056000000}"/>
    <cellStyle name="table text" xfId="14" xr:uid="{00000000-0005-0000-0000-000057000000}"/>
    <cellStyle name="Table Title" xfId="35" xr:uid="{00000000-0005-0000-0000-000058000000}"/>
    <cellStyle name="Title 2" xfId="92" xr:uid="{00000000-0005-0000-0000-000059000000}"/>
    <cellStyle name="Total 2" xfId="36" xr:uid="{00000000-0005-0000-0000-00005A000000}"/>
    <cellStyle name="totdata" xfId="37" xr:uid="{00000000-0005-0000-0000-00005B000000}"/>
    <cellStyle name="tothead" xfId="38" xr:uid="{00000000-0005-0000-0000-00005C000000}"/>
    <cellStyle name="Warning Text 2" xfId="93" xr:uid="{00000000-0005-0000-0000-00005D000000}"/>
  </cellStyles>
  <dxfs count="0"/>
  <tableStyles count="0" defaultTableStyle="TableStyleMedium2" defaultPivotStyle="PivotStyleLight16"/>
  <colors>
    <mruColors>
      <color rgb="FF66CCFF"/>
      <color rgb="FFFFFF66"/>
      <color rgb="FF0000FF"/>
      <color rgb="FF00CCFF"/>
      <color rgb="FF00FFFF"/>
      <color rgb="FF00B0F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323849</xdr:colOff>
      <xdr:row>0</xdr:row>
      <xdr:rowOff>47625</xdr:rowOff>
    </xdr:from>
    <xdr:to>
      <xdr:col>14</xdr:col>
      <xdr:colOff>6722</xdr:colOff>
      <xdr:row>1</xdr:row>
      <xdr:rowOff>0</xdr:rowOff>
    </xdr:to>
    <xdr:sp macro="" textlink="">
      <xdr:nvSpPr>
        <xdr:cNvPr id="2" name="TextBox 1">
          <a:extLst>
            <a:ext uri="{FF2B5EF4-FFF2-40B4-BE49-F238E27FC236}">
              <a16:creationId xmlns:a16="http://schemas.microsoft.com/office/drawing/2014/main" id="{F61D1F4F-7921-4C93-85E3-B84FC3D6452C}"/>
            </a:ext>
          </a:extLst>
        </xdr:cNvPr>
        <xdr:cNvSpPr txBox="1"/>
      </xdr:nvSpPr>
      <xdr:spPr>
        <a:xfrm>
          <a:off x="5019674" y="47625"/>
          <a:ext cx="2407023" cy="661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Data not available = na</a:t>
          </a:r>
        </a:p>
        <a:p>
          <a:r>
            <a:rPr lang="en-AU" sz="1100"/>
            <a:t>Data item not applicable = ..</a:t>
          </a:r>
        </a:p>
        <a:p>
          <a:r>
            <a:rPr lang="en-AU" sz="1100"/>
            <a:t>Data item equal or rounded to zero = 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314740</xdr:colOff>
      <xdr:row>0</xdr:row>
      <xdr:rowOff>16566</xdr:rowOff>
    </xdr:from>
    <xdr:to>
      <xdr:col>14</xdr:col>
      <xdr:colOff>6310</xdr:colOff>
      <xdr:row>0</xdr:row>
      <xdr:rowOff>629478</xdr:rowOff>
    </xdr:to>
    <xdr:sp macro="" textlink="">
      <xdr:nvSpPr>
        <xdr:cNvPr id="2" name="TextBox 1">
          <a:extLst>
            <a:ext uri="{FF2B5EF4-FFF2-40B4-BE49-F238E27FC236}">
              <a16:creationId xmlns:a16="http://schemas.microsoft.com/office/drawing/2014/main" id="{4BE06B98-E3E6-42CF-B4BD-FC9DA63D1D5D}"/>
            </a:ext>
          </a:extLst>
        </xdr:cNvPr>
        <xdr:cNvSpPr txBox="1"/>
      </xdr:nvSpPr>
      <xdr:spPr>
        <a:xfrm>
          <a:off x="5060675" y="16566"/>
          <a:ext cx="2416548" cy="6129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Data not available = na</a:t>
          </a:r>
        </a:p>
        <a:p>
          <a:r>
            <a:rPr lang="en-AU" sz="1100"/>
            <a:t>Data item not applicable = ..</a:t>
          </a:r>
        </a:p>
        <a:p>
          <a:r>
            <a:rPr lang="en-AU" sz="1100"/>
            <a:t>Data item equal or rounded to zero = 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414131</xdr:colOff>
      <xdr:row>0</xdr:row>
      <xdr:rowOff>41413</xdr:rowOff>
    </xdr:from>
    <xdr:to>
      <xdr:col>14</xdr:col>
      <xdr:colOff>56005</xdr:colOff>
      <xdr:row>1</xdr:row>
      <xdr:rowOff>41413</xdr:rowOff>
    </xdr:to>
    <xdr:sp macro="" textlink="">
      <xdr:nvSpPr>
        <xdr:cNvPr id="2" name="TextBox 1">
          <a:extLst>
            <a:ext uri="{FF2B5EF4-FFF2-40B4-BE49-F238E27FC236}">
              <a16:creationId xmlns:a16="http://schemas.microsoft.com/office/drawing/2014/main" id="{F4B3D37E-E309-4DD3-9C14-09D73C8A09A3}"/>
            </a:ext>
          </a:extLst>
        </xdr:cNvPr>
        <xdr:cNvSpPr txBox="1"/>
      </xdr:nvSpPr>
      <xdr:spPr>
        <a:xfrm>
          <a:off x="6394174" y="41413"/>
          <a:ext cx="2416548" cy="6046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Data not available = na</a:t>
          </a:r>
        </a:p>
        <a:p>
          <a:r>
            <a:rPr lang="en-AU" sz="1100"/>
            <a:t>Data item not applicable = ..</a:t>
          </a:r>
        </a:p>
        <a:p>
          <a:r>
            <a:rPr lang="en-AU" sz="1100"/>
            <a:t>Data item equal or rounded to zero = 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276225</xdr:colOff>
      <xdr:row>0</xdr:row>
      <xdr:rowOff>28575</xdr:rowOff>
    </xdr:from>
    <xdr:to>
      <xdr:col>14</xdr:col>
      <xdr:colOff>6723</xdr:colOff>
      <xdr:row>0</xdr:row>
      <xdr:rowOff>676275</xdr:rowOff>
    </xdr:to>
    <xdr:sp macro="" textlink="">
      <xdr:nvSpPr>
        <xdr:cNvPr id="2" name="TextBox 1">
          <a:extLst>
            <a:ext uri="{FF2B5EF4-FFF2-40B4-BE49-F238E27FC236}">
              <a16:creationId xmlns:a16="http://schemas.microsoft.com/office/drawing/2014/main" id="{6E6B0E82-ADED-4E24-ABD4-C827A75ED000}"/>
            </a:ext>
          </a:extLst>
        </xdr:cNvPr>
        <xdr:cNvSpPr txBox="1"/>
      </xdr:nvSpPr>
      <xdr:spPr>
        <a:xfrm>
          <a:off x="5143500" y="28575"/>
          <a:ext cx="3330948"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Data not available = na</a:t>
          </a:r>
        </a:p>
        <a:p>
          <a:r>
            <a:rPr lang="en-AU" sz="1100"/>
            <a:t>Data item not applicable = ..</a:t>
          </a:r>
        </a:p>
        <a:p>
          <a:r>
            <a:rPr lang="en-AU" sz="1100"/>
            <a:t>Data item equal or rounded to zero = 0</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314735</xdr:colOff>
      <xdr:row>0</xdr:row>
      <xdr:rowOff>33130</xdr:rowOff>
    </xdr:from>
    <xdr:to>
      <xdr:col>15</xdr:col>
      <xdr:colOff>6305</xdr:colOff>
      <xdr:row>0</xdr:row>
      <xdr:rowOff>646042</xdr:rowOff>
    </xdr:to>
    <xdr:sp macro="" textlink="">
      <xdr:nvSpPr>
        <xdr:cNvPr id="2" name="TextBox 1">
          <a:extLst>
            <a:ext uri="{FF2B5EF4-FFF2-40B4-BE49-F238E27FC236}">
              <a16:creationId xmlns:a16="http://schemas.microsoft.com/office/drawing/2014/main" id="{A75D51FA-07EE-4F54-AF19-7132F88D70FF}"/>
            </a:ext>
          </a:extLst>
        </xdr:cNvPr>
        <xdr:cNvSpPr txBox="1"/>
      </xdr:nvSpPr>
      <xdr:spPr>
        <a:xfrm>
          <a:off x="5060670" y="33130"/>
          <a:ext cx="2416548" cy="6129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Data not available = na</a:t>
          </a:r>
        </a:p>
        <a:p>
          <a:r>
            <a:rPr lang="en-AU" sz="1100"/>
            <a:t>Data item not applicable = ..</a:t>
          </a:r>
        </a:p>
        <a:p>
          <a:r>
            <a:rPr lang="en-AU" sz="1100"/>
            <a:t>Data item equal or rounded to zero = 0</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215355</xdr:colOff>
      <xdr:row>0</xdr:row>
      <xdr:rowOff>364434</xdr:rowOff>
    </xdr:from>
    <xdr:to>
      <xdr:col>6</xdr:col>
      <xdr:colOff>0</xdr:colOff>
      <xdr:row>2</xdr:row>
      <xdr:rowOff>49695</xdr:rowOff>
    </xdr:to>
    <xdr:sp macro="" textlink="">
      <xdr:nvSpPr>
        <xdr:cNvPr id="2" name="TextBox 1">
          <a:extLst>
            <a:ext uri="{FF2B5EF4-FFF2-40B4-BE49-F238E27FC236}">
              <a16:creationId xmlns:a16="http://schemas.microsoft.com/office/drawing/2014/main" id="{01E3B756-A388-4D12-B931-12D99FD1E738}"/>
            </a:ext>
          </a:extLst>
        </xdr:cNvPr>
        <xdr:cNvSpPr txBox="1"/>
      </xdr:nvSpPr>
      <xdr:spPr>
        <a:xfrm>
          <a:off x="3793442" y="364434"/>
          <a:ext cx="2459928" cy="6874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Data not available = na</a:t>
          </a:r>
        </a:p>
        <a:p>
          <a:r>
            <a:rPr lang="en-AU" sz="1100"/>
            <a:t>Data item not applicable = ..</a:t>
          </a:r>
        </a:p>
        <a:p>
          <a:r>
            <a:rPr lang="en-AU" sz="1100"/>
            <a:t>Data item equal or rounded to zero = 0</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107674</xdr:colOff>
      <xdr:row>0</xdr:row>
      <xdr:rowOff>24849</xdr:rowOff>
    </xdr:from>
    <xdr:to>
      <xdr:col>14</xdr:col>
      <xdr:colOff>39433</xdr:colOff>
      <xdr:row>1</xdr:row>
      <xdr:rowOff>57978</xdr:rowOff>
    </xdr:to>
    <xdr:sp macro="" textlink="">
      <xdr:nvSpPr>
        <xdr:cNvPr id="4" name="TextBox 3">
          <a:extLst>
            <a:ext uri="{FF2B5EF4-FFF2-40B4-BE49-F238E27FC236}">
              <a16:creationId xmlns:a16="http://schemas.microsoft.com/office/drawing/2014/main" id="{E999F7A8-7367-4941-86AD-EE2D0B5198EB}"/>
            </a:ext>
          </a:extLst>
        </xdr:cNvPr>
        <xdr:cNvSpPr txBox="1"/>
      </xdr:nvSpPr>
      <xdr:spPr>
        <a:xfrm>
          <a:off x="4928152" y="24849"/>
          <a:ext cx="2416542" cy="6129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Data not available = na</a:t>
          </a:r>
        </a:p>
        <a:p>
          <a:r>
            <a:rPr lang="en-AU" sz="1100"/>
            <a:t>Data item not applicable = ..</a:t>
          </a:r>
        </a:p>
        <a:p>
          <a:r>
            <a:rPr lang="en-AU" sz="1100"/>
            <a:t>Data item equal or rounded to zero = 0</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itor/04%20Working%20Groups/05%20Emergency%20management/02%20Report/03%20Data/01%202018%20Report/Collection%20sheets/01%20Sent%2029.07.2016/11%20AFAC/EMWG%20RoGS%202017%20-%20AFAC%20dat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itor/04%20Working%20Groups/05%20Emergency%20management/02%20Report/03%20Data/01%202018%20Report/Collection%20sheets/01%20Sent%2028.07.2017/01%20NSW/EMWG%20RoGS%202018%20fire%20activit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Respondent Info"/>
      <sheetName val="Landscape fire deaths"/>
      <sheetName val="Data map"/>
      <sheetName val="Design"/>
    </sheetNames>
    <sheetDataSet>
      <sheetData sheetId="0" refreshError="1"/>
      <sheetData sheetId="1" refreshError="1"/>
      <sheetData sheetId="2" refreshError="1"/>
      <sheetData sheetId="3" refreshError="1"/>
      <sheetData sheetId="4">
        <row r="3">
          <cell r="B3" t="str">
            <v>Sophie Vassiliou</v>
          </cell>
        </row>
        <row r="4">
          <cell r="B4" t="str">
            <v>gsp.emergency@pc.gov.au</v>
          </cell>
        </row>
        <row r="5">
          <cell r="B5" t="str">
            <v>03 9653 2369</v>
          </cell>
        </row>
        <row r="6">
          <cell r="B6" t="str">
            <v>03 9653 2199</v>
          </cell>
        </row>
        <row r="8">
          <cell r="B8">
            <v>42640</v>
          </cell>
        </row>
        <row r="9">
          <cell r="B9" t="str">
            <v>5:00 PM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Respondent Info"/>
      <sheetName val="Fire Events"/>
      <sheetName val="1. FSO attend"/>
      <sheetName val="2. Structure"/>
      <sheetName val="3. Smoke alarm"/>
      <sheetName val="4. Response"/>
      <sheetName val="5. Confinement"/>
      <sheetName val="6. Landscape fire deaths"/>
      <sheetName val="Road Crash Events"/>
      <sheetName val="1. Road Crash"/>
      <sheetName val="Qualitative data"/>
      <sheetName val="Q1. FSO activities"/>
      <sheetName val="Q2. FSO agencies"/>
      <sheetName val="Q3. Scope"/>
      <sheetName val="Q4. FSO prevent"/>
      <sheetName val="Q5. Mitigation"/>
      <sheetName val="Q6. CAD"/>
      <sheetName val="Q7. ESO agencies"/>
      <sheetName val="Design"/>
      <sheetName val="Data m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2">
          <cell r="B12" t="str">
            <v>NSW</v>
          </cell>
        </row>
      </sheetData>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gsp.emergency@pc.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0" tint="-0.14999847407452621"/>
  </sheetPr>
  <dimension ref="A1:AS40"/>
  <sheetViews>
    <sheetView showGridLines="0" tabSelected="1" view="pageBreakPreview" zoomScaleNormal="100" zoomScaleSheetLayoutView="100" workbookViewId="0">
      <selection activeCell="AA23" sqref="AA23"/>
    </sheetView>
  </sheetViews>
  <sheetFormatPr defaultColWidth="9.140625" defaultRowHeight="16.5" customHeight="1"/>
  <cols>
    <col min="1" max="1" width="34.85546875" style="5" customWidth="1"/>
    <col min="2" max="2" width="2" style="5" customWidth="1"/>
    <col min="3" max="3" width="2.85546875" style="5" customWidth="1"/>
    <col min="4" max="13" width="8.42578125" style="5" customWidth="1"/>
    <col min="14" max="14" width="0.5703125" style="5" customWidth="1"/>
    <col min="15" max="15" width="0.42578125" style="4" customWidth="1"/>
    <col min="16" max="16" width="14.85546875" style="4" customWidth="1"/>
    <col min="17" max="20" width="9.140625" style="4"/>
    <col min="21" max="21" width="10.42578125" style="4" customWidth="1"/>
    <col min="22" max="43" width="9.140625" style="4"/>
    <col min="44" max="16384" width="9.140625" style="5"/>
  </cols>
  <sheetData>
    <row r="1" spans="1:44" ht="56.25" customHeight="1">
      <c r="A1" s="158" t="s">
        <v>2</v>
      </c>
      <c r="B1" s="158"/>
      <c r="C1" s="158"/>
      <c r="D1" s="158"/>
      <c r="E1" s="158"/>
      <c r="F1" s="158"/>
      <c r="G1" s="158"/>
      <c r="H1" s="158"/>
      <c r="I1" s="154"/>
      <c r="J1" s="154"/>
      <c r="K1" s="154"/>
      <c r="L1" s="154"/>
      <c r="M1" s="154"/>
      <c r="N1" s="154"/>
      <c r="O1" s="154"/>
    </row>
    <row r="2" spans="1:44" ht="12.75">
      <c r="A2" s="150" t="s">
        <v>137</v>
      </c>
      <c r="B2" s="7"/>
      <c r="E2" s="6"/>
      <c r="G2" s="6"/>
      <c r="H2" s="6"/>
      <c r="I2" s="6"/>
      <c r="J2" s="6"/>
      <c r="K2" s="6"/>
      <c r="L2" s="6"/>
      <c r="M2" s="6"/>
      <c r="N2" s="6"/>
      <c r="O2" s="3"/>
    </row>
    <row r="3" spans="1:44" ht="16.5" customHeight="1">
      <c r="A3" s="8"/>
      <c r="B3" s="8"/>
      <c r="C3" s="8"/>
      <c r="D3" s="9">
        <v>0</v>
      </c>
      <c r="E3" s="9">
        <v>-1</v>
      </c>
      <c r="F3" s="9">
        <v>-2</v>
      </c>
      <c r="G3" s="9">
        <v>-3</v>
      </c>
      <c r="H3" s="9">
        <v>-4</v>
      </c>
      <c r="I3" s="9">
        <v>-5</v>
      </c>
      <c r="J3" s="9">
        <v>-6</v>
      </c>
      <c r="K3" s="9">
        <v>-7</v>
      </c>
      <c r="L3" s="9">
        <v>-8</v>
      </c>
      <c r="M3" s="9">
        <v>-9</v>
      </c>
      <c r="N3" s="8"/>
      <c r="O3" s="10"/>
    </row>
    <row r="4" spans="1:44" ht="16.5" customHeight="1">
      <c r="A4" s="11"/>
      <c r="B4" s="8" t="s">
        <v>4</v>
      </c>
      <c r="C4" s="12" t="s">
        <v>5</v>
      </c>
      <c r="D4" s="99" t="str">
        <f t="shared" ref="D4:M4" ca="1" si="0">IF($B$4="F",INDIRECT("YearM"&amp;ABS(D3)),INDIRECT("CYearM"&amp;ABS(D3)))</f>
        <v>2016-17</v>
      </c>
      <c r="E4" s="13" t="str">
        <f t="shared" ca="1" si="0"/>
        <v>2015-16</v>
      </c>
      <c r="F4" s="13" t="str">
        <f t="shared" ca="1" si="0"/>
        <v>2014-15</v>
      </c>
      <c r="G4" s="13" t="str">
        <f t="shared" ca="1" si="0"/>
        <v>2013-14</v>
      </c>
      <c r="H4" s="13" t="str">
        <f t="shared" ca="1" si="0"/>
        <v>2012-13</v>
      </c>
      <c r="I4" s="13" t="str">
        <f t="shared" ca="1" si="0"/>
        <v>2011-12</v>
      </c>
      <c r="J4" s="13" t="str">
        <f t="shared" ca="1" si="0"/>
        <v>2010-11</v>
      </c>
      <c r="K4" s="13" t="str">
        <f t="shared" ca="1" si="0"/>
        <v>2009-10</v>
      </c>
      <c r="L4" s="13" t="str">
        <f t="shared" ca="1" si="0"/>
        <v>2008-09</v>
      </c>
      <c r="M4" s="13" t="str">
        <f t="shared" ca="1" si="0"/>
        <v>2007-08</v>
      </c>
      <c r="N4" s="14"/>
      <c r="O4" s="10"/>
    </row>
    <row r="5" spans="1:44" ht="12" customHeight="1">
      <c r="A5" s="161" t="s">
        <v>6</v>
      </c>
      <c r="B5" s="17"/>
      <c r="C5" s="67"/>
      <c r="D5" s="67"/>
      <c r="E5" s="67"/>
      <c r="F5" s="67"/>
      <c r="G5" s="67"/>
      <c r="H5" s="67"/>
      <c r="I5" s="67"/>
      <c r="J5" s="67"/>
      <c r="K5" s="67"/>
      <c r="L5" s="67"/>
      <c r="M5" s="67"/>
      <c r="N5" s="8"/>
      <c r="O5" s="10"/>
    </row>
    <row r="6" spans="1:44" ht="16.5" customHeight="1">
      <c r="A6" s="162"/>
      <c r="B6" s="15"/>
      <c r="C6" s="65" t="s">
        <v>7</v>
      </c>
      <c r="D6" s="87">
        <f t="shared" ref="D6:M6" si="1">IF(ISTEXT(D8),D8,IF(ISTEXT(D18),D18,IF(ISTEXT(D27),D27,SUM(D8,D18,D27))))</f>
        <v>70645</v>
      </c>
      <c r="E6" s="87">
        <f t="shared" si="1"/>
        <v>69091</v>
      </c>
      <c r="F6" s="87">
        <f t="shared" si="1"/>
        <v>71473</v>
      </c>
      <c r="G6" s="87">
        <f t="shared" si="1"/>
        <v>70434</v>
      </c>
      <c r="H6" s="87">
        <f t="shared" si="1"/>
        <v>75669</v>
      </c>
      <c r="I6" s="87">
        <f t="shared" si="1"/>
        <v>70069</v>
      </c>
      <c r="J6" s="87">
        <f t="shared" si="1"/>
        <v>68489</v>
      </c>
      <c r="K6" s="87">
        <f t="shared" si="1"/>
        <v>68819</v>
      </c>
      <c r="L6" s="87">
        <f t="shared" si="1"/>
        <v>70030</v>
      </c>
      <c r="M6" s="87">
        <f t="shared" si="1"/>
        <v>70145</v>
      </c>
      <c r="N6" s="16">
        <f>SUM(I6:M6)</f>
        <v>347552</v>
      </c>
      <c r="O6" s="10"/>
      <c r="Q6" s="5"/>
    </row>
    <row r="7" spans="1:44" ht="3.95" customHeight="1">
      <c r="A7" s="17"/>
      <c r="B7" s="17"/>
      <c r="C7" s="66"/>
      <c r="D7" s="66"/>
      <c r="E7" s="66"/>
      <c r="F7" s="66"/>
      <c r="G7" s="66"/>
      <c r="H7" s="66"/>
      <c r="I7" s="66"/>
      <c r="J7" s="66"/>
      <c r="K7" s="66"/>
      <c r="L7" s="66"/>
      <c r="M7" s="66"/>
      <c r="N7" s="8"/>
      <c r="O7" s="10"/>
    </row>
    <row r="8" spans="1:44" ht="16.5" customHeight="1">
      <c r="A8" s="18" t="s">
        <v>8</v>
      </c>
      <c r="B8" s="17"/>
      <c r="C8" s="65" t="s">
        <v>7</v>
      </c>
      <c r="D8" s="87">
        <f>IF(ISTEXT(D10),D10,IF(ISTEXT(D12),D12,IF(ISTEXT(D16),D16,SUM(D10,D12,D16))))</f>
        <v>17624</v>
      </c>
      <c r="E8" s="87">
        <f t="shared" ref="E8:M8" si="2">IF(ISTEXT(E10),E10,IF(ISTEXT(E12),E12,IF(ISTEXT(E16),E16,SUM(E10,E12,E16))))</f>
        <v>18087</v>
      </c>
      <c r="F8" s="87">
        <f t="shared" si="2"/>
        <v>19021</v>
      </c>
      <c r="G8" s="87">
        <f t="shared" si="2"/>
        <v>20757</v>
      </c>
      <c r="H8" s="87">
        <f t="shared" si="2"/>
        <v>21757</v>
      </c>
      <c r="I8" s="87">
        <f t="shared" si="2"/>
        <v>19254</v>
      </c>
      <c r="J8" s="87">
        <f t="shared" si="2"/>
        <v>13780</v>
      </c>
      <c r="K8" s="87">
        <f t="shared" si="2"/>
        <v>18449</v>
      </c>
      <c r="L8" s="87">
        <f t="shared" si="2"/>
        <v>15883</v>
      </c>
      <c r="M8" s="87">
        <f t="shared" si="2"/>
        <v>16760</v>
      </c>
      <c r="N8" s="16">
        <f>SUM(I8:M8)</f>
        <v>84126</v>
      </c>
      <c r="O8" s="10"/>
    </row>
    <row r="9" spans="1:44" ht="3.95" customHeight="1">
      <c r="A9" s="17"/>
      <c r="B9" s="17"/>
      <c r="C9" s="17"/>
      <c r="D9" s="17"/>
      <c r="E9" s="17"/>
      <c r="F9" s="17"/>
      <c r="G9" s="17"/>
      <c r="H9" s="17"/>
      <c r="I9" s="17"/>
      <c r="J9" s="17"/>
      <c r="K9" s="17"/>
      <c r="L9" s="17"/>
      <c r="M9" s="17"/>
      <c r="N9" s="8"/>
      <c r="O9" s="10"/>
    </row>
    <row r="10" spans="1:44" ht="16.5" customHeight="1">
      <c r="A10" s="159" t="s">
        <v>9</v>
      </c>
      <c r="B10" s="159"/>
      <c r="C10" s="25" t="s">
        <v>7</v>
      </c>
      <c r="D10" s="72">
        <v>2642</v>
      </c>
      <c r="E10" s="72">
        <v>2754</v>
      </c>
      <c r="F10" s="72">
        <v>2704</v>
      </c>
      <c r="G10" s="72">
        <v>2713</v>
      </c>
      <c r="H10" s="72">
        <v>2949</v>
      </c>
      <c r="I10" s="72">
        <v>3017</v>
      </c>
      <c r="J10" s="72">
        <v>2811</v>
      </c>
      <c r="K10" s="72">
        <v>2688</v>
      </c>
      <c r="L10" s="72">
        <v>2960</v>
      </c>
      <c r="M10" s="72">
        <v>2893</v>
      </c>
      <c r="N10" s="8"/>
      <c r="O10" s="10"/>
      <c r="Q10" s="97"/>
    </row>
    <row r="11" spans="1:44" ht="3.95" customHeight="1">
      <c r="A11" s="17"/>
      <c r="B11" s="17"/>
      <c r="C11" s="17"/>
      <c r="D11" s="17"/>
      <c r="E11" s="17"/>
      <c r="F11" s="17"/>
      <c r="G11" s="17"/>
      <c r="H11" s="17"/>
      <c r="I11" s="17"/>
      <c r="J11" s="17"/>
      <c r="K11" s="17"/>
      <c r="L11" s="17"/>
      <c r="M11" s="17"/>
      <c r="N11" s="8"/>
      <c r="O11" s="10"/>
      <c r="Q11" s="95"/>
    </row>
    <row r="12" spans="1:44" ht="27.75" customHeight="1">
      <c r="A12" s="159" t="s">
        <v>93</v>
      </c>
      <c r="B12" s="159"/>
      <c r="C12" s="22" t="s">
        <v>7</v>
      </c>
      <c r="D12" s="92">
        <f>SUM(D13:D14)</f>
        <v>8676</v>
      </c>
      <c r="E12" s="92">
        <f t="shared" ref="E12:M12" si="3">SUM(E13:E14)</f>
        <v>9154</v>
      </c>
      <c r="F12" s="92">
        <f t="shared" si="3"/>
        <v>9924</v>
      </c>
      <c r="G12" s="92">
        <f t="shared" si="3"/>
        <v>11066</v>
      </c>
      <c r="H12" s="92">
        <f t="shared" si="3"/>
        <v>11480</v>
      </c>
      <c r="I12" s="92">
        <f t="shared" si="3"/>
        <v>9367</v>
      </c>
      <c r="J12" s="92">
        <f t="shared" si="3"/>
        <v>5072</v>
      </c>
      <c r="K12" s="92">
        <f t="shared" si="3"/>
        <v>10298</v>
      </c>
      <c r="L12" s="92">
        <f t="shared" si="3"/>
        <v>7358</v>
      </c>
      <c r="M12" s="92">
        <f t="shared" si="3"/>
        <v>8093</v>
      </c>
      <c r="N12" s="8"/>
      <c r="O12" s="39"/>
      <c r="Q12" s="96"/>
      <c r="AR12" s="4"/>
    </row>
    <row r="13" spans="1:44" ht="16.5" customHeight="1">
      <c r="A13" s="160" t="s">
        <v>133</v>
      </c>
      <c r="B13" s="160"/>
      <c r="C13" s="100" t="s">
        <v>7</v>
      </c>
      <c r="D13" s="69">
        <v>8676</v>
      </c>
      <c r="E13" s="69">
        <v>9154</v>
      </c>
      <c r="F13" s="69">
        <v>9924</v>
      </c>
      <c r="G13" s="69">
        <v>11066</v>
      </c>
      <c r="H13" s="69">
        <v>11480</v>
      </c>
      <c r="I13" s="69">
        <v>9367</v>
      </c>
      <c r="J13" s="69">
        <v>5072</v>
      </c>
      <c r="K13" s="69">
        <v>10298</v>
      </c>
      <c r="L13" s="69">
        <v>7358</v>
      </c>
      <c r="M13" s="69">
        <v>8093</v>
      </c>
      <c r="N13" s="17"/>
      <c r="O13" s="10"/>
      <c r="Q13" s="97"/>
    </row>
    <row r="14" spans="1:44" ht="16.5" customHeight="1">
      <c r="A14" s="160" t="s">
        <v>134</v>
      </c>
      <c r="B14" s="160"/>
      <c r="C14" s="101" t="s">
        <v>7</v>
      </c>
      <c r="D14" s="68" t="s">
        <v>106</v>
      </c>
      <c r="E14" s="68" t="s">
        <v>106</v>
      </c>
      <c r="F14" s="68" t="s">
        <v>106</v>
      </c>
      <c r="G14" s="68" t="s">
        <v>106</v>
      </c>
      <c r="H14" s="68" t="s">
        <v>106</v>
      </c>
      <c r="I14" s="68" t="s">
        <v>106</v>
      </c>
      <c r="J14" s="68" t="s">
        <v>106</v>
      </c>
      <c r="K14" s="68" t="s">
        <v>106</v>
      </c>
      <c r="L14" s="68" t="s">
        <v>106</v>
      </c>
      <c r="M14" s="68" t="s">
        <v>106</v>
      </c>
      <c r="N14" s="17"/>
      <c r="O14" s="39"/>
      <c r="Q14" s="97"/>
      <c r="AR14" s="4"/>
    </row>
    <row r="15" spans="1:44" ht="3.95" customHeight="1">
      <c r="A15" s="17"/>
      <c r="B15" s="17"/>
      <c r="C15" s="17"/>
      <c r="D15" s="17"/>
      <c r="E15" s="17"/>
      <c r="F15" s="17"/>
      <c r="G15" s="17"/>
      <c r="H15" s="17"/>
      <c r="I15" s="17"/>
      <c r="J15" s="17"/>
      <c r="K15" s="17"/>
      <c r="L15" s="17"/>
      <c r="M15" s="17"/>
      <c r="N15" s="8"/>
      <c r="O15" s="10"/>
      <c r="Q15" s="97"/>
    </row>
    <row r="16" spans="1:44" ht="16.5" customHeight="1">
      <c r="A16" s="159" t="s">
        <v>10</v>
      </c>
      <c r="B16" s="159"/>
      <c r="C16" s="25" t="s">
        <v>7</v>
      </c>
      <c r="D16" s="72">
        <v>6306</v>
      </c>
      <c r="E16" s="72">
        <v>6179</v>
      </c>
      <c r="F16" s="72">
        <v>6393</v>
      </c>
      <c r="G16" s="72">
        <v>6978</v>
      </c>
      <c r="H16" s="72">
        <v>7328</v>
      </c>
      <c r="I16" s="72">
        <v>6870</v>
      </c>
      <c r="J16" s="72">
        <v>5897</v>
      </c>
      <c r="K16" s="72">
        <v>5463</v>
      </c>
      <c r="L16" s="72">
        <v>5565</v>
      </c>
      <c r="M16" s="72">
        <v>5774</v>
      </c>
      <c r="N16" s="8"/>
      <c r="O16" s="10"/>
      <c r="Q16" s="97"/>
    </row>
    <row r="17" spans="1:45" ht="3.95" customHeight="1">
      <c r="A17" s="17"/>
      <c r="B17" s="17"/>
      <c r="C17" s="17"/>
      <c r="D17" s="17"/>
      <c r="E17" s="17"/>
      <c r="F17" s="17"/>
      <c r="G17" s="17"/>
      <c r="H17" s="17"/>
      <c r="I17" s="17"/>
      <c r="J17" s="17"/>
      <c r="K17" s="17"/>
      <c r="L17" s="17"/>
      <c r="M17" s="17"/>
      <c r="N17" s="17"/>
      <c r="O17" s="10"/>
      <c r="Q17" s="95"/>
    </row>
    <row r="18" spans="1:45" ht="16.5" customHeight="1">
      <c r="A18" s="18" t="s">
        <v>11</v>
      </c>
      <c r="B18" s="15"/>
      <c r="C18" s="22" t="s">
        <v>7</v>
      </c>
      <c r="D18" s="73">
        <f t="shared" ref="D18:M18" si="4">SUM(D19:D25)</f>
        <v>53021</v>
      </c>
      <c r="E18" s="73">
        <f t="shared" si="4"/>
        <v>51004</v>
      </c>
      <c r="F18" s="73">
        <f t="shared" si="4"/>
        <v>52452</v>
      </c>
      <c r="G18" s="73">
        <f t="shared" si="4"/>
        <v>49677</v>
      </c>
      <c r="H18" s="73">
        <f t="shared" si="4"/>
        <v>53912</v>
      </c>
      <c r="I18" s="73">
        <f t="shared" si="4"/>
        <v>50815</v>
      </c>
      <c r="J18" s="73">
        <f t="shared" si="4"/>
        <v>54709</v>
      </c>
      <c r="K18" s="73">
        <f t="shared" si="4"/>
        <v>50370</v>
      </c>
      <c r="L18" s="73">
        <f t="shared" si="4"/>
        <v>54147</v>
      </c>
      <c r="M18" s="73">
        <f t="shared" si="4"/>
        <v>53385</v>
      </c>
      <c r="N18" s="23">
        <f>SUM(I18:M18)</f>
        <v>263426</v>
      </c>
      <c r="O18" s="10"/>
      <c r="Q18" s="95"/>
    </row>
    <row r="19" spans="1:45" ht="16.5" customHeight="1">
      <c r="A19" s="159" t="s">
        <v>12</v>
      </c>
      <c r="B19" s="159"/>
      <c r="C19" s="19" t="s">
        <v>7</v>
      </c>
      <c r="D19" s="70">
        <v>16820</v>
      </c>
      <c r="E19" s="70">
        <v>16594</v>
      </c>
      <c r="F19" s="70">
        <v>16997</v>
      </c>
      <c r="G19" s="70">
        <v>16770</v>
      </c>
      <c r="H19" s="70">
        <v>17201</v>
      </c>
      <c r="I19" s="70">
        <v>16754</v>
      </c>
      <c r="J19" s="70">
        <v>16151</v>
      </c>
      <c r="K19" s="70">
        <v>14914</v>
      </c>
      <c r="L19" s="70">
        <v>17831</v>
      </c>
      <c r="M19" s="70">
        <v>17261</v>
      </c>
      <c r="N19" s="17"/>
      <c r="O19" s="10"/>
      <c r="Q19" s="97"/>
    </row>
    <row r="20" spans="1:45" ht="16.5" customHeight="1">
      <c r="A20" s="159" t="s">
        <v>13</v>
      </c>
      <c r="B20" s="159"/>
      <c r="C20" s="100" t="s">
        <v>7</v>
      </c>
      <c r="D20" s="69">
        <v>3666</v>
      </c>
      <c r="E20" s="69">
        <v>3543</v>
      </c>
      <c r="F20" s="69">
        <v>3735</v>
      </c>
      <c r="G20" s="69">
        <v>3646</v>
      </c>
      <c r="H20" s="69">
        <v>4080</v>
      </c>
      <c r="I20" s="69">
        <v>3462</v>
      </c>
      <c r="J20" s="69">
        <v>3769</v>
      </c>
      <c r="K20" s="69">
        <v>3437</v>
      </c>
      <c r="L20" s="69">
        <v>3529</v>
      </c>
      <c r="M20" s="69">
        <v>3468</v>
      </c>
      <c r="N20" s="17"/>
      <c r="O20" s="10"/>
      <c r="Q20" s="97"/>
    </row>
    <row r="21" spans="1:45" ht="30.75" customHeight="1">
      <c r="A21" s="159" t="s">
        <v>14</v>
      </c>
      <c r="B21" s="159"/>
      <c r="C21" s="100" t="s">
        <v>7</v>
      </c>
      <c r="D21" s="69">
        <v>5924</v>
      </c>
      <c r="E21" s="69">
        <v>5290</v>
      </c>
      <c r="F21" s="69">
        <v>5498</v>
      </c>
      <c r="G21" s="69">
        <v>4367</v>
      </c>
      <c r="H21" s="69">
        <v>4777</v>
      </c>
      <c r="I21" s="69">
        <v>3887</v>
      </c>
      <c r="J21" s="69">
        <v>5013</v>
      </c>
      <c r="K21" s="69">
        <v>2822</v>
      </c>
      <c r="L21" s="69">
        <v>2784</v>
      </c>
      <c r="M21" s="69">
        <v>2859</v>
      </c>
      <c r="N21" s="17"/>
      <c r="O21" s="10"/>
      <c r="Q21" s="97"/>
    </row>
    <row r="22" spans="1:45" ht="16.5" customHeight="1">
      <c r="A22" s="159" t="s">
        <v>15</v>
      </c>
      <c r="B22" s="159"/>
      <c r="C22" s="100" t="s">
        <v>7</v>
      </c>
      <c r="D22" s="69">
        <v>3974</v>
      </c>
      <c r="E22" s="69">
        <v>3482</v>
      </c>
      <c r="F22" s="69">
        <v>3430</v>
      </c>
      <c r="G22" s="69">
        <v>3351</v>
      </c>
      <c r="H22" s="69">
        <v>3491</v>
      </c>
      <c r="I22" s="69">
        <v>2892</v>
      </c>
      <c r="J22" s="69">
        <v>3026</v>
      </c>
      <c r="K22" s="69">
        <v>5618</v>
      </c>
      <c r="L22" s="69">
        <v>5100</v>
      </c>
      <c r="M22" s="69">
        <v>5241</v>
      </c>
      <c r="N22" s="17"/>
      <c r="O22" s="10"/>
      <c r="Q22" s="97"/>
    </row>
    <row r="23" spans="1:45" ht="16.5" customHeight="1">
      <c r="A23" s="159" t="s">
        <v>16</v>
      </c>
      <c r="B23" s="159"/>
      <c r="C23" s="19" t="s">
        <v>7</v>
      </c>
      <c r="D23" s="70">
        <v>591</v>
      </c>
      <c r="E23" s="70">
        <v>652</v>
      </c>
      <c r="F23" s="70">
        <v>734</v>
      </c>
      <c r="G23" s="70">
        <v>803</v>
      </c>
      <c r="H23" s="70">
        <v>883</v>
      </c>
      <c r="I23" s="70">
        <v>852</v>
      </c>
      <c r="J23" s="70">
        <v>985</v>
      </c>
      <c r="K23" s="70">
        <v>1222</v>
      </c>
      <c r="L23" s="70">
        <v>1441</v>
      </c>
      <c r="M23" s="70">
        <v>1598</v>
      </c>
      <c r="N23" s="17"/>
      <c r="O23" s="10"/>
      <c r="Q23" s="97"/>
    </row>
    <row r="24" spans="1:45" ht="16.5" customHeight="1">
      <c r="A24" s="159" t="s">
        <v>17</v>
      </c>
      <c r="B24" s="159"/>
      <c r="C24" s="100" t="s">
        <v>7</v>
      </c>
      <c r="D24" s="69">
        <v>19456</v>
      </c>
      <c r="E24" s="69">
        <v>18813</v>
      </c>
      <c r="F24" s="69">
        <v>19037</v>
      </c>
      <c r="G24" s="69">
        <v>18187</v>
      </c>
      <c r="H24" s="69">
        <v>19717</v>
      </c>
      <c r="I24" s="69">
        <v>20548</v>
      </c>
      <c r="J24" s="69">
        <v>22725</v>
      </c>
      <c r="K24" s="69">
        <v>20418</v>
      </c>
      <c r="L24" s="69">
        <v>21264</v>
      </c>
      <c r="M24" s="69">
        <v>20916</v>
      </c>
      <c r="N24" s="17"/>
      <c r="O24" s="10"/>
      <c r="Q24" s="97"/>
    </row>
    <row r="25" spans="1:45" ht="16.5" customHeight="1">
      <c r="A25" s="159" t="s">
        <v>18</v>
      </c>
      <c r="B25" s="159"/>
      <c r="C25" s="101" t="s">
        <v>7</v>
      </c>
      <c r="D25" s="68">
        <v>2590</v>
      </c>
      <c r="E25" s="68">
        <v>2630</v>
      </c>
      <c r="F25" s="68">
        <v>3021</v>
      </c>
      <c r="G25" s="68">
        <v>2553</v>
      </c>
      <c r="H25" s="68">
        <v>3763</v>
      </c>
      <c r="I25" s="68">
        <v>2420</v>
      </c>
      <c r="J25" s="68">
        <v>3040</v>
      </c>
      <c r="K25" s="68">
        <v>1939</v>
      </c>
      <c r="L25" s="68">
        <v>2198</v>
      </c>
      <c r="M25" s="68">
        <v>2042</v>
      </c>
      <c r="N25" s="17"/>
      <c r="O25" s="10"/>
      <c r="Q25" s="97"/>
    </row>
    <row r="26" spans="1:45" ht="3.95" customHeight="1">
      <c r="A26" s="20"/>
      <c r="B26" s="20"/>
      <c r="C26" s="20"/>
      <c r="D26" s="20"/>
      <c r="E26" s="20"/>
      <c r="F26" s="20"/>
      <c r="G26" s="20"/>
      <c r="H26" s="20"/>
      <c r="I26" s="20"/>
      <c r="J26" s="20"/>
      <c r="K26" s="20"/>
      <c r="L26" s="20"/>
      <c r="M26" s="20"/>
      <c r="N26" s="24"/>
      <c r="O26" s="10"/>
      <c r="Q26" s="97"/>
    </row>
    <row r="27" spans="1:45" ht="16.5" customHeight="1">
      <c r="A27" s="163" t="s">
        <v>19</v>
      </c>
      <c r="B27" s="163"/>
      <c r="C27" s="25" t="s">
        <v>7</v>
      </c>
      <c r="D27" s="72">
        <v>0</v>
      </c>
      <c r="E27" s="72">
        <v>0</v>
      </c>
      <c r="F27" s="72">
        <v>0</v>
      </c>
      <c r="G27" s="72">
        <v>0</v>
      </c>
      <c r="H27" s="72">
        <v>0</v>
      </c>
      <c r="I27" s="72">
        <v>0</v>
      </c>
      <c r="J27" s="72">
        <v>0</v>
      </c>
      <c r="K27" s="72">
        <v>0</v>
      </c>
      <c r="L27" s="72">
        <v>0</v>
      </c>
      <c r="M27" s="72">
        <v>0</v>
      </c>
      <c r="N27" s="17"/>
      <c r="O27" s="10"/>
      <c r="Q27" s="97"/>
    </row>
    <row r="28" spans="1:45" ht="4.5" customHeight="1">
      <c r="A28" s="20"/>
      <c r="B28" s="20"/>
      <c r="C28" s="20"/>
      <c r="D28" s="20"/>
      <c r="E28" s="20"/>
      <c r="F28" s="20"/>
      <c r="G28" s="20"/>
      <c r="H28" s="20"/>
      <c r="I28" s="20"/>
      <c r="J28" s="20"/>
      <c r="K28" s="20"/>
      <c r="L28" s="20"/>
      <c r="M28" s="20"/>
      <c r="N28" s="26"/>
      <c r="O28" s="26"/>
    </row>
    <row r="29" spans="1:45" ht="11.25">
      <c r="A29" s="163" t="s">
        <v>20</v>
      </c>
      <c r="B29" s="164"/>
      <c r="C29" s="17"/>
      <c r="D29" s="102"/>
      <c r="E29" s="102"/>
      <c r="F29" s="102"/>
      <c r="G29" s="102"/>
      <c r="H29" s="102"/>
      <c r="I29" s="102"/>
      <c r="J29" s="102"/>
      <c r="K29" s="102"/>
      <c r="L29" s="102"/>
      <c r="M29" s="102"/>
      <c r="N29" s="8"/>
      <c r="O29" s="10"/>
    </row>
    <row r="30" spans="1:45" s="27" customFormat="1" ht="16.5" customHeight="1">
      <c r="A30" s="164"/>
      <c r="B30" s="164"/>
      <c r="C30" s="25" t="s">
        <v>7</v>
      </c>
      <c r="D30" s="72">
        <v>289</v>
      </c>
      <c r="E30" s="72">
        <v>247</v>
      </c>
      <c r="F30" s="72">
        <v>309</v>
      </c>
      <c r="G30" s="72">
        <v>313</v>
      </c>
      <c r="H30" s="72">
        <v>443</v>
      </c>
      <c r="I30" s="72">
        <v>300</v>
      </c>
      <c r="J30" s="72">
        <v>347</v>
      </c>
      <c r="K30" s="72">
        <v>319</v>
      </c>
      <c r="L30" s="72">
        <v>430</v>
      </c>
      <c r="M30" s="72">
        <v>415</v>
      </c>
      <c r="N30" s="28"/>
      <c r="O30" s="10"/>
      <c r="AR30" s="29"/>
      <c r="AS30" s="29"/>
    </row>
    <row r="31" spans="1:45" ht="3" customHeight="1">
      <c r="A31" s="17"/>
      <c r="B31" s="15"/>
      <c r="C31" s="17"/>
      <c r="D31" s="21"/>
      <c r="E31" s="17"/>
      <c r="F31" s="17"/>
      <c r="G31" s="17"/>
      <c r="H31" s="17"/>
      <c r="I31" s="17"/>
      <c r="J31" s="17"/>
      <c r="K31" s="17"/>
      <c r="L31" s="17"/>
      <c r="M31" s="17"/>
      <c r="N31" s="17"/>
      <c r="O31" s="10"/>
    </row>
    <row r="32" spans="1:45" ht="16.5" customHeight="1">
      <c r="A32" s="185" t="s">
        <v>142</v>
      </c>
      <c r="B32" s="186"/>
      <c r="C32" s="185"/>
      <c r="D32" s="185"/>
      <c r="E32" s="185"/>
      <c r="F32" s="185"/>
      <c r="G32" s="185"/>
      <c r="H32" s="185"/>
      <c r="I32" s="185"/>
      <c r="J32" s="185"/>
      <c r="K32" s="185"/>
      <c r="L32" s="185"/>
      <c r="M32" s="185"/>
      <c r="N32" s="185"/>
      <c r="O32" s="185"/>
    </row>
    <row r="33" spans="1:15" ht="158.25" customHeight="1">
      <c r="A33" s="187" t="s">
        <v>143</v>
      </c>
      <c r="B33" s="188"/>
      <c r="C33" s="188"/>
      <c r="D33" s="189"/>
      <c r="E33" s="190" t="s">
        <v>144</v>
      </c>
      <c r="F33" s="191"/>
      <c r="G33" s="191"/>
      <c r="H33" s="191"/>
      <c r="I33" s="191"/>
      <c r="J33" s="191"/>
      <c r="K33" s="191"/>
      <c r="L33" s="191"/>
      <c r="M33" s="191"/>
      <c r="N33" s="191"/>
      <c r="O33" s="191"/>
    </row>
    <row r="34" spans="1:15" ht="3" customHeight="1">
      <c r="A34" s="17"/>
      <c r="B34" s="15"/>
      <c r="C34" s="17"/>
      <c r="D34" s="21"/>
      <c r="E34" s="17"/>
      <c r="F34" s="17"/>
      <c r="G34" s="17"/>
      <c r="H34" s="17"/>
      <c r="I34" s="17"/>
      <c r="J34" s="17"/>
      <c r="K34" s="17"/>
      <c r="L34" s="17"/>
      <c r="M34" s="17"/>
      <c r="N34" s="17"/>
      <c r="O34" s="10"/>
    </row>
    <row r="35" spans="1:15" ht="126" customHeight="1">
      <c r="A35" s="187" t="s">
        <v>145</v>
      </c>
      <c r="B35" s="188"/>
      <c r="C35" s="188"/>
      <c r="D35" s="189"/>
      <c r="E35" s="192" t="s">
        <v>146</v>
      </c>
      <c r="F35" s="193"/>
      <c r="G35" s="193"/>
      <c r="H35" s="193"/>
      <c r="I35" s="193"/>
      <c r="J35" s="193"/>
      <c r="K35" s="193"/>
      <c r="L35" s="193"/>
      <c r="M35" s="193"/>
      <c r="N35" s="193"/>
      <c r="O35" s="193"/>
    </row>
    <row r="36" spans="1:15" ht="3" customHeight="1">
      <c r="A36" s="17"/>
      <c r="B36" s="15"/>
      <c r="C36" s="17"/>
      <c r="D36" s="21"/>
      <c r="E36" s="17"/>
      <c r="F36" s="17"/>
      <c r="G36" s="17"/>
      <c r="H36" s="17"/>
      <c r="I36" s="17"/>
      <c r="J36" s="17"/>
      <c r="K36" s="17"/>
      <c r="L36" s="17"/>
      <c r="M36" s="17"/>
      <c r="N36" s="17"/>
      <c r="O36" s="10"/>
    </row>
    <row r="37" spans="1:15" ht="125.25" customHeight="1">
      <c r="A37" s="194" t="s">
        <v>147</v>
      </c>
      <c r="B37" s="195"/>
      <c r="C37" s="195"/>
      <c r="D37" s="196"/>
      <c r="E37" s="192" t="s">
        <v>148</v>
      </c>
      <c r="F37" s="193"/>
      <c r="G37" s="193"/>
      <c r="H37" s="193"/>
      <c r="I37" s="193"/>
      <c r="J37" s="193"/>
      <c r="K37" s="193"/>
      <c r="L37" s="193"/>
      <c r="M37" s="193"/>
      <c r="N37" s="193"/>
      <c r="O37" s="193"/>
    </row>
    <row r="38" spans="1:15" ht="3" customHeight="1">
      <c r="A38" s="17"/>
      <c r="B38" s="15"/>
      <c r="C38" s="17"/>
      <c r="D38" s="21"/>
      <c r="E38" s="17"/>
      <c r="F38" s="17"/>
      <c r="G38" s="17"/>
      <c r="H38" s="17"/>
      <c r="I38" s="17"/>
      <c r="J38" s="17"/>
      <c r="K38" s="17"/>
      <c r="L38" s="17"/>
      <c r="M38" s="17"/>
      <c r="N38" s="17"/>
      <c r="O38" s="10"/>
    </row>
    <row r="39" spans="1:15" ht="33" customHeight="1">
      <c r="A39" s="187" t="s">
        <v>149</v>
      </c>
      <c r="B39" s="188"/>
      <c r="C39" s="188"/>
      <c r="D39" s="189"/>
      <c r="E39" s="192" t="s">
        <v>150</v>
      </c>
      <c r="F39" s="193"/>
      <c r="G39" s="193"/>
      <c r="H39" s="193"/>
      <c r="I39" s="193"/>
      <c r="J39" s="193"/>
      <c r="K39" s="193"/>
      <c r="L39" s="193"/>
      <c r="M39" s="193"/>
      <c r="N39" s="193"/>
      <c r="O39" s="193"/>
    </row>
    <row r="40" spans="1:15" ht="3" customHeight="1">
      <c r="A40" s="17"/>
      <c r="B40" s="15"/>
      <c r="C40" s="17"/>
      <c r="D40" s="21"/>
      <c r="E40" s="17"/>
      <c r="F40" s="17"/>
      <c r="G40" s="17"/>
      <c r="H40" s="17"/>
      <c r="I40" s="17"/>
      <c r="J40" s="17"/>
      <c r="K40" s="17"/>
      <c r="L40" s="17"/>
      <c r="M40" s="17"/>
      <c r="N40" s="17"/>
      <c r="O40" s="10"/>
    </row>
  </sheetData>
  <sheetProtection selectLockedCells="1"/>
  <protectedRanges>
    <protectedRange sqref="D27:M27 D6:M6 D18:M25 D16:M16 D8:M8 D10:M10 D12:M13" name="Range1"/>
    <protectedRange sqref="D30:M30" name="Range1_1"/>
    <protectedRange sqref="P14 D14:M14" name="Range1_5"/>
  </protectedRanges>
  <mergeCells count="24">
    <mergeCell ref="A39:D39"/>
    <mergeCell ref="E39:O39"/>
    <mergeCell ref="A33:D33"/>
    <mergeCell ref="E33:O33"/>
    <mergeCell ref="A35:D35"/>
    <mergeCell ref="E35:O35"/>
    <mergeCell ref="A37:D37"/>
    <mergeCell ref="E37:O37"/>
    <mergeCell ref="A24:B24"/>
    <mergeCell ref="A25:B25"/>
    <mergeCell ref="A27:B27"/>
    <mergeCell ref="A29:B30"/>
    <mergeCell ref="A19:B19"/>
    <mergeCell ref="A20:B20"/>
    <mergeCell ref="A21:B21"/>
    <mergeCell ref="A22:B22"/>
    <mergeCell ref="A23:B23"/>
    <mergeCell ref="A1:H1"/>
    <mergeCell ref="A16:B16"/>
    <mergeCell ref="A14:B14"/>
    <mergeCell ref="A12:B12"/>
    <mergeCell ref="A13:B13"/>
    <mergeCell ref="A10:B10"/>
    <mergeCell ref="A5:A6"/>
  </mergeCells>
  <dataValidations count="1">
    <dataValidation type="custom" allowBlank="1" showInputMessage="1" showErrorMessage="1" errorTitle="Invalid data entry" error="Data must be either:_x000a_1. a number;_x000a_2. &quot;na&quot; (without the quotation marks) if not available; or_x000a_3. &quot;..&quot; (without the quotation marks) if not applicable." sqref="D30:M30 D27:M27 D6:M6 D18:M25 D10:M10 D16:M16 D8:M8 D12:M14" xr:uid="{00000000-0002-0000-0100-000000000000}">
      <formula1>OR(D6="na",D6="..",ISNUMBER(D6))</formula1>
    </dataValidation>
  </dataValidations>
  <pageMargins left="0.7" right="0.7" top="0.75" bottom="0.75" header="0.3" footer="0.3"/>
  <pageSetup paperSize="9" fitToWidth="0" fitToHeight="0" orientation="landscape" blackAndWhite="1" r:id="rId1"/>
  <headerFooter alignWithMargins="0">
    <oddFooter>&amp;Lprinted: &amp;D &amp;T&amp;C&amp;F&amp;Rpage &amp;P of &amp;N</oddFooter>
  </headerFooter>
  <rowBreaks count="1" manualBreakCount="1">
    <brk id="3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theme="0" tint="-0.14999847407452621"/>
  </sheetPr>
  <dimension ref="A1:AS28"/>
  <sheetViews>
    <sheetView showGridLines="0" view="pageBreakPreview" zoomScale="115" zoomScaleNormal="100" zoomScaleSheetLayoutView="115" workbookViewId="0">
      <selection activeCell="A10" sqref="A10:XFD10"/>
    </sheetView>
  </sheetViews>
  <sheetFormatPr defaultColWidth="9.140625" defaultRowHeight="16.5" customHeight="1"/>
  <cols>
    <col min="1" max="1" width="35" style="5" customWidth="1"/>
    <col min="2" max="2" width="1.85546875" style="5" hidden="1" customWidth="1"/>
    <col min="3" max="3" width="2.85546875" style="5" customWidth="1"/>
    <col min="4" max="4" width="8.42578125" style="5" customWidth="1"/>
    <col min="5" max="13" width="6.7109375" style="5" customWidth="1"/>
    <col min="14" max="14" width="0.5703125" style="5" customWidth="1"/>
    <col min="15" max="15" width="0.42578125" style="4" customWidth="1"/>
    <col min="16" max="16" width="9.140625" style="4"/>
    <col min="17" max="17" width="11.7109375" style="4" customWidth="1"/>
    <col min="18" max="44" width="9.140625" style="4"/>
    <col min="45" max="16384" width="9.140625" style="5"/>
  </cols>
  <sheetData>
    <row r="1" spans="1:44" ht="52.5" customHeight="1">
      <c r="A1" s="158" t="s">
        <v>2</v>
      </c>
      <c r="B1" s="158"/>
      <c r="C1" s="158"/>
      <c r="D1" s="158"/>
      <c r="E1" s="158"/>
      <c r="F1" s="158"/>
      <c r="G1" s="158"/>
      <c r="H1" s="158"/>
      <c r="I1" s="155"/>
      <c r="J1" s="155"/>
      <c r="K1" s="155"/>
      <c r="L1" s="155"/>
      <c r="M1" s="155"/>
      <c r="N1" s="155"/>
      <c r="O1" s="155"/>
      <c r="AR1" s="5"/>
    </row>
    <row r="2" spans="1:44" ht="12.75">
      <c r="A2" s="150" t="s">
        <v>138</v>
      </c>
      <c r="B2" s="7"/>
      <c r="E2" s="6"/>
      <c r="G2" s="6"/>
      <c r="H2" s="6"/>
      <c r="I2" s="6"/>
      <c r="J2" s="6"/>
      <c r="K2" s="6"/>
      <c r="L2" s="6"/>
      <c r="M2" s="6"/>
      <c r="N2" s="6"/>
      <c r="O2" s="3"/>
      <c r="AR2" s="5"/>
    </row>
    <row r="3" spans="1:44" ht="6" customHeight="1">
      <c r="A3" s="8"/>
      <c r="B3" s="8"/>
      <c r="C3" s="8"/>
      <c r="D3" s="9">
        <v>0</v>
      </c>
      <c r="E3" s="9">
        <v>-1</v>
      </c>
      <c r="F3" s="9">
        <v>-2</v>
      </c>
      <c r="G3" s="9">
        <v>-3</v>
      </c>
      <c r="H3" s="9">
        <v>-4</v>
      </c>
      <c r="I3" s="9">
        <v>-5</v>
      </c>
      <c r="J3" s="9">
        <v>-6</v>
      </c>
      <c r="K3" s="9">
        <v>-7</v>
      </c>
      <c r="L3" s="9">
        <v>-8</v>
      </c>
      <c r="M3" s="9">
        <v>-9</v>
      </c>
      <c r="N3" s="8"/>
      <c r="O3" s="10"/>
      <c r="AR3" s="5"/>
    </row>
    <row r="4" spans="1:44" ht="16.5" customHeight="1">
      <c r="A4" s="11"/>
      <c r="B4" s="8" t="s">
        <v>4</v>
      </c>
      <c r="C4" s="12" t="s">
        <v>5</v>
      </c>
      <c r="D4" s="13" t="str">
        <f t="shared" ref="D4:M4" ca="1" si="0">IF($B$4="F",INDIRECT("YearM"&amp;ABS(D3)),INDIRECT("CYearM"&amp;ABS(D3)))</f>
        <v>2016-17</v>
      </c>
      <c r="E4" s="13" t="str">
        <f t="shared" ca="1" si="0"/>
        <v>2015-16</v>
      </c>
      <c r="F4" s="13" t="str">
        <f t="shared" ca="1" si="0"/>
        <v>2014-15</v>
      </c>
      <c r="G4" s="13" t="str">
        <f t="shared" ca="1" si="0"/>
        <v>2013-14</v>
      </c>
      <c r="H4" s="13" t="str">
        <f t="shared" ca="1" si="0"/>
        <v>2012-13</v>
      </c>
      <c r="I4" s="13" t="str">
        <f t="shared" ca="1" si="0"/>
        <v>2011-12</v>
      </c>
      <c r="J4" s="13" t="str">
        <f t="shared" ca="1" si="0"/>
        <v>2010-11</v>
      </c>
      <c r="K4" s="13" t="str">
        <f t="shared" ca="1" si="0"/>
        <v>2009-10</v>
      </c>
      <c r="L4" s="13" t="str">
        <f t="shared" ca="1" si="0"/>
        <v>2008-09</v>
      </c>
      <c r="M4" s="13" t="str">
        <f t="shared" ca="1" si="0"/>
        <v>2007-08</v>
      </c>
      <c r="N4" s="14"/>
      <c r="O4" s="10"/>
      <c r="AR4" s="5"/>
    </row>
    <row r="5" spans="1:44" ht="4.5" customHeight="1">
      <c r="A5" s="38"/>
      <c r="B5" s="8"/>
      <c r="C5" s="8"/>
      <c r="D5" s="8"/>
      <c r="E5" s="8"/>
      <c r="F5" s="8"/>
      <c r="G5" s="8"/>
      <c r="H5" s="8"/>
      <c r="I5" s="8"/>
      <c r="J5" s="8"/>
      <c r="K5" s="8"/>
      <c r="L5" s="8"/>
      <c r="M5" s="8"/>
      <c r="N5" s="8"/>
      <c r="O5" s="39"/>
    </row>
    <row r="6" spans="1:44" ht="30.75" customHeight="1">
      <c r="A6" s="165" t="s">
        <v>94</v>
      </c>
      <c r="B6" s="166"/>
      <c r="C6" s="25" t="s">
        <v>7</v>
      </c>
      <c r="D6" s="93">
        <f>'FSO attend'!D10</f>
        <v>2642</v>
      </c>
      <c r="E6" s="93">
        <f>'FSO attend'!E10</f>
        <v>2754</v>
      </c>
      <c r="F6" s="93">
        <f>'FSO attend'!F10</f>
        <v>2704</v>
      </c>
      <c r="G6" s="93">
        <f>'FSO attend'!G10</f>
        <v>2713</v>
      </c>
      <c r="H6" s="93">
        <f>'FSO attend'!H10</f>
        <v>2949</v>
      </c>
      <c r="I6" s="93">
        <f>'FSO attend'!I10</f>
        <v>3017</v>
      </c>
      <c r="J6" s="93">
        <f>'FSO attend'!J10</f>
        <v>2811</v>
      </c>
      <c r="K6" s="93">
        <f>'FSO attend'!K10</f>
        <v>2688</v>
      </c>
      <c r="L6" s="93">
        <f>'FSO attend'!L10</f>
        <v>2960</v>
      </c>
      <c r="M6" s="93">
        <f>'FSO attend'!M10</f>
        <v>2893</v>
      </c>
      <c r="N6" s="8"/>
      <c r="O6" s="10"/>
      <c r="AR6" s="5"/>
    </row>
    <row r="7" spans="1:44" ht="4.5" customHeight="1">
      <c r="A7" s="38"/>
      <c r="B7" s="8"/>
      <c r="C7" s="8"/>
      <c r="D7" s="8"/>
      <c r="E7" s="8"/>
      <c r="F7" s="8"/>
      <c r="G7" s="8"/>
      <c r="H7" s="8"/>
      <c r="I7" s="8"/>
      <c r="J7" s="8"/>
      <c r="K7" s="8"/>
      <c r="L7" s="8"/>
      <c r="M7" s="8"/>
      <c r="N7" s="8"/>
      <c r="O7" s="39"/>
    </row>
    <row r="8" spans="1:44" ht="16.5" customHeight="1">
      <c r="A8" s="40" t="s">
        <v>92</v>
      </c>
      <c r="B8" s="8"/>
      <c r="C8" s="41" t="s">
        <v>7</v>
      </c>
      <c r="D8" s="71">
        <v>1125</v>
      </c>
      <c r="E8" s="71">
        <v>1148</v>
      </c>
      <c r="F8" s="71">
        <v>849</v>
      </c>
      <c r="G8" s="71">
        <v>822</v>
      </c>
      <c r="H8" s="71">
        <v>873</v>
      </c>
      <c r="I8" s="71">
        <v>830</v>
      </c>
      <c r="J8" s="71">
        <v>837</v>
      </c>
      <c r="K8" s="71">
        <v>994</v>
      </c>
      <c r="L8" s="71">
        <v>999</v>
      </c>
      <c r="M8" s="71">
        <v>1058</v>
      </c>
      <c r="N8" s="8"/>
      <c r="O8" s="39"/>
      <c r="R8" s="98"/>
    </row>
    <row r="9" spans="1:44" ht="3.95" customHeight="1">
      <c r="A9" s="17"/>
      <c r="B9" s="17"/>
      <c r="C9" s="17"/>
      <c r="D9" s="17"/>
      <c r="E9" s="17"/>
      <c r="F9" s="17"/>
      <c r="G9" s="17"/>
      <c r="H9" s="17"/>
      <c r="I9" s="15"/>
      <c r="J9" s="17"/>
      <c r="K9" s="17"/>
      <c r="L9" s="17"/>
      <c r="M9" s="17"/>
      <c r="N9" s="17"/>
      <c r="O9" s="17"/>
      <c r="AR9" s="5"/>
    </row>
    <row r="10" spans="1:44" ht="16.5" customHeight="1">
      <c r="A10" s="185" t="s">
        <v>142</v>
      </c>
      <c r="B10" s="186"/>
      <c r="C10" s="185"/>
      <c r="D10" s="185"/>
      <c r="E10" s="185"/>
      <c r="F10" s="185"/>
      <c r="G10" s="185"/>
      <c r="H10" s="185"/>
      <c r="I10" s="185"/>
      <c r="J10" s="185"/>
      <c r="K10" s="185"/>
      <c r="L10" s="185"/>
      <c r="M10" s="185"/>
      <c r="N10" s="185"/>
      <c r="O10" s="185"/>
      <c r="AR10" s="5"/>
    </row>
    <row r="11" spans="1:44" s="1" customFormat="1" ht="150" customHeight="1">
      <c r="A11" s="197" t="s">
        <v>151</v>
      </c>
      <c r="B11" s="198"/>
      <c r="C11" s="199" t="s">
        <v>152</v>
      </c>
      <c r="D11" s="200"/>
      <c r="E11" s="200"/>
      <c r="F11" s="200"/>
      <c r="G11" s="200"/>
      <c r="H11" s="200"/>
      <c r="I11" s="200"/>
      <c r="J11" s="200"/>
      <c r="K11" s="200"/>
      <c r="L11" s="200"/>
      <c r="M11" s="200"/>
      <c r="N11" s="185"/>
      <c r="O11" s="185"/>
    </row>
    <row r="12" spans="1:44" ht="3.95" customHeight="1">
      <c r="A12" s="17"/>
      <c r="B12" s="17"/>
      <c r="C12" s="17"/>
      <c r="D12" s="17"/>
      <c r="E12" s="17"/>
      <c r="F12" s="17"/>
      <c r="G12" s="17"/>
      <c r="H12" s="17"/>
      <c r="I12" s="15"/>
      <c r="J12" s="17"/>
      <c r="K12" s="17"/>
      <c r="L12" s="17"/>
      <c r="M12" s="17"/>
      <c r="N12" s="17"/>
      <c r="O12" s="17"/>
      <c r="AR12" s="5"/>
    </row>
    <row r="13" spans="1:44" ht="16.5" customHeight="1">
      <c r="A13" s="4"/>
      <c r="B13" s="4"/>
      <c r="C13" s="4"/>
      <c r="D13" s="4"/>
      <c r="E13" s="4"/>
      <c r="F13" s="4"/>
      <c r="G13" s="4"/>
      <c r="H13" s="4"/>
      <c r="I13" s="4"/>
      <c r="J13" s="4"/>
      <c r="K13" s="4"/>
      <c r="L13" s="4"/>
      <c r="M13" s="4"/>
      <c r="N13" s="4"/>
    </row>
    <row r="14" spans="1:44" ht="16.5" customHeight="1">
      <c r="A14" s="4"/>
      <c r="B14" s="4"/>
      <c r="C14" s="4"/>
      <c r="D14" s="4"/>
      <c r="E14" s="4"/>
      <c r="F14" s="4"/>
      <c r="G14" s="4"/>
      <c r="H14" s="4"/>
      <c r="I14" s="4"/>
      <c r="J14" s="4"/>
      <c r="K14" s="4"/>
      <c r="L14" s="4"/>
      <c r="M14" s="4"/>
      <c r="N14" s="4"/>
    </row>
    <row r="15" spans="1:44" ht="16.5" customHeight="1">
      <c r="A15" s="4"/>
      <c r="B15" s="4"/>
      <c r="C15" s="4"/>
      <c r="D15" s="4"/>
      <c r="E15" s="4"/>
      <c r="F15" s="4"/>
      <c r="G15" s="4"/>
      <c r="H15" s="4"/>
      <c r="I15" s="4"/>
      <c r="J15" s="4"/>
      <c r="K15" s="4"/>
      <c r="L15" s="4"/>
      <c r="M15" s="4"/>
      <c r="N15" s="4"/>
    </row>
    <row r="16" spans="1:44" ht="16.5" customHeight="1">
      <c r="A16" s="4"/>
      <c r="B16" s="4"/>
      <c r="C16" s="4"/>
      <c r="D16" s="4"/>
      <c r="E16" s="4"/>
      <c r="F16" s="4"/>
      <c r="G16" s="4"/>
      <c r="H16" s="4"/>
      <c r="I16" s="4"/>
      <c r="J16" s="4"/>
      <c r="K16" s="4"/>
      <c r="L16" s="4"/>
      <c r="M16" s="4"/>
      <c r="N16" s="4"/>
    </row>
    <row r="17" spans="45:45" s="4" customFormat="1" ht="16.5" customHeight="1">
      <c r="AS17" s="5"/>
    </row>
    <row r="18" spans="45:45" s="4" customFormat="1" ht="16.5" customHeight="1">
      <c r="AS18" s="5"/>
    </row>
    <row r="19" spans="45:45" s="4" customFormat="1" ht="16.5" customHeight="1"/>
    <row r="20" spans="45:45" s="4" customFormat="1" ht="16.5" customHeight="1"/>
    <row r="21" spans="45:45" s="4" customFormat="1" ht="16.5" customHeight="1"/>
    <row r="22" spans="45:45" s="4" customFormat="1" ht="16.5" customHeight="1"/>
    <row r="23" spans="45:45" s="4" customFormat="1" ht="16.5" customHeight="1"/>
    <row r="24" spans="45:45" s="4" customFormat="1" ht="16.5" customHeight="1"/>
    <row r="25" spans="45:45" s="4" customFormat="1" ht="16.5" customHeight="1"/>
    <row r="26" spans="45:45" s="4" customFormat="1" ht="16.5" customHeight="1"/>
    <row r="27" spans="45:45" s="4" customFormat="1" ht="16.5" customHeight="1"/>
    <row r="28" spans="45:45" s="4" customFormat="1" ht="16.5" customHeight="1"/>
  </sheetData>
  <sheetProtection selectLockedCells="1"/>
  <protectedRanges>
    <protectedRange sqref="P8:Q8 D8:M8" name="Range1"/>
    <protectedRange sqref="D6:M6" name="Range1_1"/>
  </protectedRanges>
  <mergeCells count="3">
    <mergeCell ref="A6:B6"/>
    <mergeCell ref="A1:H1"/>
    <mergeCell ref="C11:M11"/>
  </mergeCells>
  <dataValidations count="1">
    <dataValidation type="custom" allowBlank="1" showInputMessage="1" showErrorMessage="1" errorTitle="Invalid data entry" error="Data must be either:_x000a_1. a number;_x000a_2. &quot;na&quot; (without the quotation marks) if not available; or_x000a_3. &quot;..&quot; (without the quotation marks) if not applicable." sqref="D6:M6 D8:M8" xr:uid="{00000000-0002-0000-0200-000000000000}">
      <formula1>OR(D6="na",D6="..",ISNUMBER(D6))</formula1>
    </dataValidation>
  </dataValidations>
  <pageMargins left="0.59055118110236227" right="0.59055118110236227" top="0.98425196850393704" bottom="0.98425196850393704" header="0.51181102362204722" footer="0.51181102362204722"/>
  <pageSetup paperSize="9" orientation="landscape" blackAndWhite="1" cellComments="asDisplayed" r:id="rId1"/>
  <headerFooter alignWithMargins="0">
    <oddFooter>&amp;Lprinted: &amp;D &amp;T&amp;C&amp;F&amp;Rpage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theme="0" tint="-0.14999847407452621"/>
    <pageSetUpPr fitToPage="1"/>
  </sheetPr>
  <dimension ref="A1:AR32"/>
  <sheetViews>
    <sheetView showGridLines="0" view="pageBreakPreview" zoomScale="115" zoomScaleNormal="100" zoomScaleSheetLayoutView="115" workbookViewId="0">
      <selection activeCell="A13" sqref="A13:XFD13"/>
    </sheetView>
  </sheetViews>
  <sheetFormatPr defaultColWidth="9.140625" defaultRowHeight="16.5" customHeight="1"/>
  <cols>
    <col min="1" max="1" width="35.7109375" style="29" customWidth="1"/>
    <col min="2" max="2" width="0" style="29" hidden="1" customWidth="1"/>
    <col min="3" max="3" width="0.85546875" style="29" hidden="1" customWidth="1"/>
    <col min="4" max="4" width="2.85546875" style="29" customWidth="1"/>
    <col min="5" max="5" width="10.7109375" style="29" customWidth="1"/>
    <col min="6" max="14" width="8.28515625" style="29" customWidth="1"/>
    <col min="15" max="15" width="0.85546875" style="29" customWidth="1"/>
    <col min="16" max="16" width="19.42578125" style="27" hidden="1" customWidth="1"/>
    <col min="17" max="17" width="0.42578125" style="27" hidden="1" customWidth="1"/>
    <col min="18" max="18" width="0" style="27" hidden="1" customWidth="1"/>
    <col min="19" max="33" width="9.140625" style="27"/>
    <col min="34" max="16384" width="9.140625" style="34"/>
  </cols>
  <sheetData>
    <row r="1" spans="1:44" s="5" customFormat="1" ht="42.75" customHeight="1">
      <c r="A1" s="158" t="s">
        <v>2</v>
      </c>
      <c r="B1" s="158"/>
      <c r="C1" s="158"/>
      <c r="D1" s="158"/>
      <c r="E1" s="158"/>
      <c r="F1" s="158"/>
      <c r="G1" s="158"/>
      <c r="H1" s="158"/>
      <c r="I1" s="158"/>
      <c r="J1" s="158"/>
      <c r="K1" s="155"/>
      <c r="L1" s="155"/>
      <c r="M1" s="155"/>
      <c r="N1" s="155"/>
      <c r="O1" s="155"/>
      <c r="P1" s="155"/>
      <c r="Q1" s="4"/>
      <c r="R1" s="4"/>
      <c r="S1" s="4"/>
      <c r="T1" s="4"/>
      <c r="U1" s="4"/>
      <c r="V1" s="4"/>
      <c r="W1" s="4"/>
      <c r="X1" s="4"/>
      <c r="Y1" s="4"/>
      <c r="Z1" s="4"/>
      <c r="AA1" s="4"/>
      <c r="AB1" s="4"/>
      <c r="AC1" s="4"/>
      <c r="AD1" s="4"/>
      <c r="AE1" s="4"/>
      <c r="AF1" s="4"/>
      <c r="AG1" s="4"/>
      <c r="AH1" s="4"/>
      <c r="AI1" s="4"/>
      <c r="AJ1" s="4"/>
      <c r="AK1" s="4"/>
      <c r="AL1" s="4"/>
      <c r="AM1" s="4"/>
      <c r="AN1" s="4"/>
      <c r="AO1" s="4"/>
      <c r="AP1" s="4"/>
      <c r="AQ1" s="4"/>
      <c r="AR1" s="4"/>
    </row>
    <row r="2" spans="1:44" s="5" customFormat="1" ht="12.75">
      <c r="A2" s="150" t="s">
        <v>139</v>
      </c>
      <c r="B2" s="7" t="s">
        <v>21</v>
      </c>
      <c r="C2" s="6" t="e">
        <f ca="1">MID(CELL("filename",#REF!),FIND("]",TEXT(CELL("filename",#REF!),""))+1,100)</f>
        <v>#REF!</v>
      </c>
      <c r="F2" s="6"/>
      <c r="H2" s="6"/>
      <c r="I2" s="6"/>
      <c r="J2" s="6"/>
      <c r="K2" s="6"/>
      <c r="L2" s="6"/>
      <c r="M2" s="6"/>
      <c r="N2" s="6"/>
      <c r="O2" s="6"/>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4" s="5" customFormat="1" ht="16.5" hidden="1" customHeight="1">
      <c r="A3" s="8"/>
      <c r="B3" s="8"/>
      <c r="C3" s="8"/>
      <c r="D3" s="8"/>
      <c r="E3" s="9">
        <v>0</v>
      </c>
      <c r="F3" s="9">
        <v>-1</v>
      </c>
      <c r="G3" s="9">
        <v>-2</v>
      </c>
      <c r="H3" s="9">
        <v>-3</v>
      </c>
      <c r="I3" s="9">
        <v>-4</v>
      </c>
      <c r="J3" s="9">
        <v>-5</v>
      </c>
      <c r="K3" s="9">
        <v>-6</v>
      </c>
      <c r="L3" s="9">
        <v>-7</v>
      </c>
      <c r="M3" s="9">
        <v>-8</v>
      </c>
      <c r="N3" s="9">
        <v>-9</v>
      </c>
      <c r="O3" s="8"/>
      <c r="P3" s="4" t="s">
        <v>101</v>
      </c>
      <c r="Q3" s="4"/>
      <c r="R3" s="4" t="s">
        <v>102</v>
      </c>
      <c r="S3" s="4"/>
      <c r="T3" s="4"/>
      <c r="U3" s="4"/>
      <c r="V3" s="4"/>
      <c r="W3" s="4"/>
      <c r="X3" s="4"/>
      <c r="Y3" s="4"/>
      <c r="Z3" s="4"/>
      <c r="AA3" s="4"/>
      <c r="AB3" s="4"/>
      <c r="AC3" s="4"/>
      <c r="AD3" s="4"/>
      <c r="AE3" s="4"/>
      <c r="AF3" s="4"/>
      <c r="AG3" s="4"/>
      <c r="AH3" s="4"/>
      <c r="AI3" s="4"/>
      <c r="AJ3" s="4"/>
      <c r="AK3" s="4"/>
      <c r="AL3" s="4"/>
      <c r="AM3" s="4"/>
      <c r="AN3" s="4"/>
      <c r="AO3" s="4"/>
      <c r="AP3" s="4"/>
      <c r="AQ3" s="4"/>
    </row>
    <row r="4" spans="1:44" s="5" customFormat="1" ht="16.5" customHeight="1">
      <c r="A4" s="44"/>
      <c r="B4" s="8" t="s">
        <v>4</v>
      </c>
      <c r="C4" s="8"/>
      <c r="D4" s="12" t="s">
        <v>5</v>
      </c>
      <c r="E4" s="99" t="str">
        <f ca="1">IF($B$4="F",INDIRECT("YearM"&amp;ABS(E3)),INDIRECT("CYearM"&amp;ABS(E3)))</f>
        <v>2016-17</v>
      </c>
      <c r="F4" s="13" t="str">
        <f ca="1">IF($B$4="F",INDIRECT("YearM"&amp;ABS(F3)),INDIRECT("CYearM"&amp;ABS(F3)))</f>
        <v>2015-16</v>
      </c>
      <c r="G4" s="13" t="str">
        <f t="shared" ref="G4:N4" ca="1" si="0">IF($B$4="F",INDIRECT("YearM"&amp;ABS(G3)),INDIRECT("CYearM"&amp;ABS(G3)))</f>
        <v>2014-15</v>
      </c>
      <c r="H4" s="13" t="str">
        <f t="shared" ca="1" si="0"/>
        <v>2013-14</v>
      </c>
      <c r="I4" s="13" t="str">
        <f t="shared" ca="1" si="0"/>
        <v>2012-13</v>
      </c>
      <c r="J4" s="13" t="str">
        <f t="shared" ca="1" si="0"/>
        <v>2011-12</v>
      </c>
      <c r="K4" s="13" t="str">
        <f t="shared" ca="1" si="0"/>
        <v>2010-11</v>
      </c>
      <c r="L4" s="13" t="str">
        <f t="shared" ca="1" si="0"/>
        <v>2009-10</v>
      </c>
      <c r="M4" s="13" t="str">
        <f t="shared" ca="1" si="0"/>
        <v>2008-09</v>
      </c>
      <c r="N4" s="13" t="str">
        <f t="shared" ca="1" si="0"/>
        <v>2007-08</v>
      </c>
      <c r="O4" s="1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4" ht="4.5" customHeight="1">
      <c r="A5" s="44"/>
      <c r="B5" s="28"/>
      <c r="C5" s="28"/>
      <c r="D5" s="28"/>
      <c r="E5" s="28"/>
      <c r="F5" s="28"/>
      <c r="G5" s="28"/>
      <c r="H5" s="28"/>
      <c r="I5" s="28"/>
      <c r="J5" s="28"/>
      <c r="K5" s="28"/>
      <c r="L5" s="28"/>
      <c r="M5" s="28"/>
      <c r="N5" s="28"/>
      <c r="O5" s="28"/>
    </row>
    <row r="6" spans="1:44" ht="12" customHeight="1">
      <c r="A6" s="167" t="s">
        <v>22</v>
      </c>
      <c r="B6" s="43"/>
      <c r="C6" s="43"/>
      <c r="D6" s="28"/>
      <c r="E6" s="28"/>
      <c r="F6" s="28"/>
      <c r="G6" s="28"/>
      <c r="H6" s="28"/>
      <c r="I6" s="28"/>
      <c r="J6" s="28"/>
      <c r="K6" s="28"/>
      <c r="L6" s="28"/>
      <c r="M6" s="28"/>
      <c r="N6" s="28"/>
      <c r="O6" s="28"/>
    </row>
    <row r="7" spans="1:44" ht="13.5" customHeight="1">
      <c r="A7" s="168"/>
      <c r="B7" s="15"/>
      <c r="C7" s="45"/>
      <c r="D7" s="46" t="s">
        <v>23</v>
      </c>
      <c r="E7" s="83">
        <v>97.9</v>
      </c>
      <c r="F7" s="83">
        <v>96.5</v>
      </c>
      <c r="G7" s="83">
        <v>94.9</v>
      </c>
      <c r="H7" s="83">
        <v>96.6</v>
      </c>
      <c r="I7" s="83">
        <v>95.5</v>
      </c>
      <c r="J7" s="83">
        <v>94.7</v>
      </c>
      <c r="K7" s="83">
        <v>95</v>
      </c>
      <c r="L7" s="83">
        <v>96.4</v>
      </c>
      <c r="M7" s="83">
        <v>97.3</v>
      </c>
      <c r="N7" s="83">
        <v>96.2</v>
      </c>
      <c r="O7" s="28"/>
    </row>
    <row r="8" spans="1:44" ht="3.95" customHeight="1">
      <c r="A8" s="28"/>
      <c r="B8" s="28"/>
      <c r="C8" s="28"/>
      <c r="D8" s="28"/>
      <c r="E8" s="28"/>
      <c r="F8" s="28"/>
      <c r="G8" s="28"/>
      <c r="H8" s="28"/>
      <c r="I8" s="28"/>
      <c r="J8" s="28"/>
      <c r="K8" s="28"/>
      <c r="L8" s="28"/>
      <c r="M8" s="28"/>
      <c r="N8" s="28"/>
      <c r="O8" s="28"/>
    </row>
    <row r="9" spans="1:44" ht="25.5" customHeight="1">
      <c r="A9" s="167" t="s">
        <v>100</v>
      </c>
      <c r="B9" s="15"/>
      <c r="C9" s="45"/>
      <c r="D9" s="46" t="s">
        <v>23</v>
      </c>
      <c r="E9" s="83">
        <v>84.6</v>
      </c>
      <c r="F9" s="83">
        <v>87.3</v>
      </c>
      <c r="G9" s="83">
        <v>85.9</v>
      </c>
      <c r="H9" s="83">
        <v>88.1</v>
      </c>
      <c r="I9" s="83">
        <v>87</v>
      </c>
      <c r="J9" s="83">
        <v>87</v>
      </c>
      <c r="K9" s="83">
        <v>86.6</v>
      </c>
      <c r="L9" s="83">
        <v>89.2</v>
      </c>
      <c r="M9" s="83">
        <v>90.1</v>
      </c>
      <c r="N9" s="83">
        <v>87.6</v>
      </c>
      <c r="O9" s="28"/>
      <c r="P9" s="27" t="s">
        <v>99</v>
      </c>
      <c r="R9" s="27" t="s">
        <v>103</v>
      </c>
    </row>
    <row r="10" spans="1:44" ht="3.95" customHeight="1">
      <c r="A10" s="168"/>
      <c r="B10" s="28"/>
      <c r="C10" s="28"/>
      <c r="D10" s="28"/>
      <c r="E10" s="28"/>
      <c r="F10" s="28"/>
      <c r="G10" s="28"/>
      <c r="H10" s="28"/>
      <c r="I10" s="28"/>
      <c r="J10" s="28"/>
      <c r="K10" s="28"/>
      <c r="L10" s="28"/>
      <c r="M10" s="28"/>
      <c r="N10" s="28"/>
      <c r="O10" s="28"/>
    </row>
    <row r="11" spans="1:44" s="30" customFormat="1" ht="16.5" customHeight="1">
      <c r="A11" s="169" t="s">
        <v>24</v>
      </c>
      <c r="B11" s="170"/>
      <c r="C11" s="170"/>
      <c r="D11" s="171"/>
      <c r="E11" s="172" t="s">
        <v>132</v>
      </c>
      <c r="F11" s="173"/>
      <c r="G11" s="173"/>
      <c r="H11" s="173"/>
      <c r="I11" s="173"/>
      <c r="J11" s="173"/>
      <c r="K11" s="173"/>
      <c r="L11" s="173"/>
      <c r="M11" s="173"/>
      <c r="N11" s="174"/>
      <c r="O11" s="28"/>
    </row>
    <row r="12" spans="1:44" ht="3.95" customHeight="1">
      <c r="A12" s="28"/>
      <c r="B12" s="28"/>
      <c r="C12" s="28"/>
      <c r="D12" s="28"/>
      <c r="E12" s="28"/>
      <c r="F12" s="28"/>
      <c r="G12" s="28"/>
      <c r="H12" s="28"/>
      <c r="I12" s="28"/>
      <c r="J12" s="28"/>
      <c r="K12" s="28"/>
      <c r="L12" s="28"/>
      <c r="M12" s="28"/>
      <c r="N12" s="28"/>
      <c r="O12" s="28"/>
    </row>
    <row r="13" spans="1:44" s="5" customFormat="1" ht="16.5" customHeight="1">
      <c r="A13" s="185" t="s">
        <v>142</v>
      </c>
      <c r="B13" s="186"/>
      <c r="C13" s="185"/>
      <c r="D13" s="185"/>
      <c r="E13" s="185"/>
      <c r="F13" s="185"/>
      <c r="G13" s="185"/>
      <c r="H13" s="185"/>
      <c r="I13" s="185"/>
      <c r="J13" s="185"/>
      <c r="K13" s="185"/>
      <c r="L13" s="185"/>
      <c r="M13" s="185"/>
      <c r="N13" s="185"/>
      <c r="O13" s="185"/>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4" s="42" customFormat="1" ht="135" customHeight="1">
      <c r="A14" s="201" t="s">
        <v>153</v>
      </c>
      <c r="B14" s="202"/>
      <c r="C14" s="202"/>
      <c r="D14" s="199" t="s">
        <v>154</v>
      </c>
      <c r="E14" s="200"/>
      <c r="F14" s="200"/>
      <c r="G14" s="200"/>
      <c r="H14" s="200"/>
      <c r="I14" s="200"/>
      <c r="J14" s="200"/>
      <c r="K14" s="200"/>
      <c r="L14" s="200"/>
      <c r="M14" s="200"/>
      <c r="N14" s="200"/>
      <c r="O14" s="185"/>
      <c r="P14" s="203"/>
      <c r="Q14" s="27"/>
      <c r="R14" s="27"/>
      <c r="S14" s="27"/>
      <c r="T14" s="27"/>
      <c r="U14" s="27"/>
      <c r="V14" s="27"/>
      <c r="W14" s="27"/>
      <c r="X14" s="27"/>
      <c r="Y14" s="27"/>
      <c r="Z14" s="27"/>
      <c r="AA14" s="27"/>
      <c r="AB14" s="27"/>
      <c r="AC14" s="27"/>
      <c r="AD14" s="27"/>
      <c r="AE14" s="27"/>
      <c r="AF14" s="27"/>
      <c r="AG14" s="27"/>
    </row>
    <row r="15" spans="1:44" ht="3.95" customHeight="1">
      <c r="A15" s="28"/>
      <c r="B15" s="28"/>
      <c r="C15" s="28"/>
      <c r="D15" s="28"/>
      <c r="E15" s="28"/>
      <c r="F15" s="28"/>
      <c r="G15" s="28"/>
      <c r="H15" s="28"/>
      <c r="I15" s="28"/>
      <c r="J15" s="28"/>
      <c r="K15" s="28"/>
      <c r="L15" s="28"/>
      <c r="M15" s="28"/>
      <c r="N15" s="28"/>
      <c r="O15" s="28"/>
    </row>
    <row r="16" spans="1:44" s="42" customFormat="1" ht="16.5" customHeight="1">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row>
    <row r="17" spans="1:33" s="42" customFormat="1" ht="16.5" customHeight="1">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row>
    <row r="18" spans="1:33" s="42" customFormat="1" ht="16.5" customHeight="1">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row>
    <row r="19" spans="1:33" s="42" customFormat="1" ht="16.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row>
    <row r="20" spans="1:33" s="42" customFormat="1" ht="16.5" customHeight="1">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row>
    <row r="21" spans="1:33" s="42" customFormat="1" ht="16.5" customHeight="1">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row>
    <row r="22" spans="1:33" s="42" customFormat="1" ht="16.5" customHeight="1">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row>
    <row r="23" spans="1:33" s="42" customFormat="1" ht="16.5" customHeight="1">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row>
    <row r="24" spans="1:33" s="42" customFormat="1" ht="16.5" customHeight="1">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row>
    <row r="25" spans="1:33" s="42" customFormat="1" ht="16.5" customHeight="1">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row>
    <row r="26" spans="1:33" s="42" customFormat="1" ht="16.5" customHeight="1">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row>
    <row r="27" spans="1:33" s="42" customFormat="1" ht="16.5" customHeight="1">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row>
    <row r="28" spans="1:33" s="42" customFormat="1" ht="16.5"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row>
    <row r="29" spans="1:33" s="42" customFormat="1" ht="16.5" customHeight="1">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row>
    <row r="30" spans="1:33" s="42" customFormat="1" ht="16.5" customHeight="1">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row>
    <row r="31" spans="1:33" s="42" customFormat="1" ht="16.5"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row>
    <row r="32" spans="1:33" s="42" customFormat="1" ht="16.5" customHeight="1">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row>
  </sheetData>
  <sheetProtection selectLockedCells="1"/>
  <protectedRanges>
    <protectedRange sqref="E11" name="Range1"/>
  </protectedRanges>
  <mergeCells count="6">
    <mergeCell ref="D14:N14"/>
    <mergeCell ref="A6:A7"/>
    <mergeCell ref="A11:D11"/>
    <mergeCell ref="E11:N11"/>
    <mergeCell ref="A9:A10"/>
    <mergeCell ref="A1:J1"/>
  </mergeCells>
  <pageMargins left="0.70866141732283461" right="0.70866141732283461" top="0.74803149606299213" bottom="0.74803149606299213" header="0.31496062992125984" footer="0.31496062992125984"/>
  <pageSetup paperSize="9" fitToHeight="0" orientation="landscape" blackAndWhite="1" cellComments="asDisplayed" r:id="rId1"/>
  <headerFooter alignWithMargins="0">
    <oddFooter>&amp;Lprinted: &amp;D &amp;T&amp;C&amp;F&amp;Rpage &amp;P of &amp;N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0" tint="-0.14999847407452621"/>
  </sheetPr>
  <dimension ref="A1:AQ71"/>
  <sheetViews>
    <sheetView showGridLines="0" view="pageBreakPreview" topLeftCell="A10" zoomScaleNormal="115" zoomScaleSheetLayoutView="100" workbookViewId="0">
      <selection activeCell="A53" sqref="A53:XFD53"/>
    </sheetView>
  </sheetViews>
  <sheetFormatPr defaultColWidth="9.140625" defaultRowHeight="16.5" customHeight="1"/>
  <cols>
    <col min="1" max="1" width="32.7109375" style="29" customWidth="1"/>
    <col min="2" max="2" width="0" style="29" hidden="1" customWidth="1"/>
    <col min="3" max="3" width="0.85546875" style="29" hidden="1" customWidth="1"/>
    <col min="4" max="4" width="4.28515625" style="29" bestFit="1" customWidth="1"/>
    <col min="5" max="5" width="8.42578125" style="29" customWidth="1"/>
    <col min="6" max="14" width="6.7109375" style="29" customWidth="1"/>
    <col min="15" max="15" width="0.5703125" style="29" customWidth="1"/>
    <col min="16" max="16" width="0.42578125" style="27" customWidth="1"/>
    <col min="17" max="17" width="9.140625" style="27"/>
    <col min="18" max="18" width="17.28515625" style="27" customWidth="1"/>
    <col min="19" max="34" width="9.140625" style="27"/>
    <col min="35" max="16384" width="9.140625" style="34"/>
  </cols>
  <sheetData>
    <row r="1" spans="1:42" ht="54.75" customHeight="1">
      <c r="A1" s="151" t="s">
        <v>2</v>
      </c>
      <c r="B1" s="90"/>
      <c r="C1" s="91"/>
      <c r="D1" s="91"/>
      <c r="E1" s="91"/>
      <c r="F1" s="91"/>
      <c r="G1" s="91"/>
      <c r="H1" s="91"/>
      <c r="I1" s="91"/>
      <c r="J1" s="91"/>
      <c r="K1" s="91"/>
      <c r="L1" s="31"/>
      <c r="M1" s="31"/>
      <c r="N1" s="31"/>
      <c r="O1" s="31"/>
      <c r="P1" s="47"/>
    </row>
    <row r="2" spans="1:42" s="5" customFormat="1" ht="12.75">
      <c r="A2" s="150" t="s">
        <v>136</v>
      </c>
      <c r="B2" s="7" t="s">
        <v>25</v>
      </c>
      <c r="C2" s="6" t="e">
        <f ca="1">MID(CELL("filename",#REF!),FIND("]",TEXT(CELL("filename",#REF!),""))+1,100)</f>
        <v>#REF!</v>
      </c>
      <c r="F2" s="6"/>
      <c r="H2" s="6"/>
      <c r="I2" s="6"/>
      <c r="J2" s="6"/>
      <c r="K2" s="6"/>
      <c r="L2" s="6"/>
      <c r="M2" s="6"/>
      <c r="N2" s="6"/>
      <c r="O2" s="6"/>
      <c r="P2" s="4"/>
      <c r="Q2" s="4"/>
      <c r="R2" s="4"/>
      <c r="S2" s="4"/>
      <c r="T2" s="4"/>
      <c r="U2" s="4"/>
      <c r="V2" s="4"/>
      <c r="W2" s="4"/>
      <c r="X2" s="4"/>
      <c r="Y2" s="4"/>
      <c r="Z2" s="4"/>
      <c r="AA2" s="4"/>
      <c r="AB2" s="4"/>
      <c r="AC2" s="4"/>
      <c r="AD2" s="4"/>
      <c r="AE2" s="4"/>
      <c r="AF2" s="4"/>
      <c r="AG2" s="4"/>
      <c r="AH2" s="4"/>
      <c r="AI2" s="4"/>
      <c r="AJ2" s="4"/>
      <c r="AK2" s="4"/>
      <c r="AL2" s="4"/>
      <c r="AM2" s="4"/>
      <c r="AN2" s="4"/>
      <c r="AO2" s="4"/>
      <c r="AP2" s="4"/>
    </row>
    <row r="3" spans="1:42" s="5" customFormat="1" ht="16.5" hidden="1" customHeight="1">
      <c r="A3" s="8"/>
      <c r="B3" s="8"/>
      <c r="C3" s="8"/>
      <c r="D3" s="8"/>
      <c r="E3" s="9">
        <v>0</v>
      </c>
      <c r="F3" s="9">
        <v>-1</v>
      </c>
      <c r="G3" s="9">
        <v>-2</v>
      </c>
      <c r="H3" s="9">
        <v>-3</v>
      </c>
      <c r="I3" s="9">
        <v>-4</v>
      </c>
      <c r="J3" s="9">
        <v>-5</v>
      </c>
      <c r="K3" s="9">
        <v>-6</v>
      </c>
      <c r="L3" s="9">
        <v>-7</v>
      </c>
      <c r="M3" s="9">
        <v>-8</v>
      </c>
      <c r="N3" s="9">
        <v>-9</v>
      </c>
      <c r="O3" s="8"/>
      <c r="P3" s="39"/>
      <c r="Q3" s="4"/>
      <c r="R3" s="4"/>
      <c r="S3" s="4"/>
      <c r="T3" s="4"/>
      <c r="U3" s="4"/>
      <c r="V3" s="4"/>
      <c r="W3" s="4"/>
      <c r="X3" s="4"/>
      <c r="Y3" s="4"/>
      <c r="Z3" s="4"/>
      <c r="AA3" s="4"/>
      <c r="AB3" s="4"/>
      <c r="AC3" s="4"/>
      <c r="AD3" s="4"/>
      <c r="AE3" s="4"/>
      <c r="AF3" s="4"/>
      <c r="AG3" s="4"/>
      <c r="AH3" s="4"/>
      <c r="AI3" s="4"/>
      <c r="AJ3" s="4"/>
      <c r="AK3" s="4"/>
      <c r="AL3" s="4"/>
      <c r="AM3" s="4"/>
      <c r="AN3" s="4"/>
      <c r="AO3" s="4"/>
      <c r="AP3" s="4"/>
    </row>
    <row r="4" spans="1:42" s="5" customFormat="1" ht="16.5" customHeight="1">
      <c r="A4" s="44"/>
      <c r="B4" s="8" t="s">
        <v>4</v>
      </c>
      <c r="C4" s="8"/>
      <c r="D4" s="12" t="s">
        <v>5</v>
      </c>
      <c r="E4" s="99" t="str">
        <f ca="1">IF($B$4="F",INDIRECT("YearM"&amp;ABS(E3)),INDIRECT("CYearM"&amp;ABS(E3)))</f>
        <v>2016-17</v>
      </c>
      <c r="F4" s="13" t="str">
        <f ca="1">IF($B$4="F",INDIRECT("YearM"&amp;ABS(F3)),INDIRECT("CYearM"&amp;ABS(F3)))</f>
        <v>2015-16</v>
      </c>
      <c r="G4" s="13" t="str">
        <f t="shared" ref="G4:N4" ca="1" si="0">IF($B$4="F",INDIRECT("YearM"&amp;ABS(G3)),INDIRECT("CYearM"&amp;ABS(G3)))</f>
        <v>2014-15</v>
      </c>
      <c r="H4" s="13" t="str">
        <f t="shared" ca="1" si="0"/>
        <v>2013-14</v>
      </c>
      <c r="I4" s="13" t="str">
        <f t="shared" ca="1" si="0"/>
        <v>2012-13</v>
      </c>
      <c r="J4" s="13" t="str">
        <f t="shared" ca="1" si="0"/>
        <v>2011-12</v>
      </c>
      <c r="K4" s="13" t="str">
        <f t="shared" ca="1" si="0"/>
        <v>2010-11</v>
      </c>
      <c r="L4" s="13" t="str">
        <f t="shared" ca="1" si="0"/>
        <v>2009-10</v>
      </c>
      <c r="M4" s="13" t="str">
        <f t="shared" ca="1" si="0"/>
        <v>2008-09</v>
      </c>
      <c r="N4" s="13" t="str">
        <f t="shared" ca="1" si="0"/>
        <v>2007-08</v>
      </c>
      <c r="O4" s="14"/>
      <c r="P4" s="39"/>
      <c r="Q4" s="4"/>
      <c r="R4" s="4"/>
      <c r="S4" s="4"/>
      <c r="T4" s="4"/>
      <c r="U4" s="4"/>
      <c r="V4" s="4"/>
      <c r="W4" s="4"/>
      <c r="X4" s="4"/>
      <c r="Y4" s="4"/>
      <c r="Z4" s="4"/>
      <c r="AA4" s="4"/>
      <c r="AB4" s="4"/>
      <c r="AC4" s="4"/>
      <c r="AD4" s="4"/>
      <c r="AE4" s="4"/>
      <c r="AF4" s="4"/>
      <c r="AG4" s="4"/>
      <c r="AH4" s="4"/>
      <c r="AI4" s="4"/>
      <c r="AJ4" s="4"/>
      <c r="AK4" s="4"/>
      <c r="AL4" s="4"/>
      <c r="AM4" s="4"/>
      <c r="AN4" s="4"/>
      <c r="AO4" s="4"/>
      <c r="AP4" s="4"/>
    </row>
    <row r="5" spans="1:42" ht="4.5" customHeight="1">
      <c r="A5" s="28"/>
      <c r="B5" s="28"/>
      <c r="C5" s="28"/>
      <c r="D5" s="28"/>
      <c r="E5" s="28"/>
      <c r="F5" s="28"/>
      <c r="G5" s="28"/>
      <c r="H5" s="28"/>
      <c r="I5" s="28"/>
      <c r="J5" s="28"/>
      <c r="K5" s="28"/>
      <c r="L5" s="28"/>
      <c r="M5" s="28"/>
      <c r="N5" s="28"/>
      <c r="O5" s="28"/>
      <c r="P5" s="39"/>
    </row>
    <row r="6" spans="1:42" ht="16.5" customHeight="1">
      <c r="A6" s="48" t="s">
        <v>96</v>
      </c>
      <c r="B6" s="43"/>
      <c r="C6" s="43"/>
      <c r="D6" s="28"/>
      <c r="E6" s="28"/>
      <c r="F6" s="28"/>
      <c r="G6" s="28"/>
      <c r="H6" s="28"/>
      <c r="I6" s="28"/>
      <c r="J6" s="28"/>
      <c r="K6" s="28"/>
      <c r="L6" s="28"/>
      <c r="M6" s="28"/>
      <c r="N6" s="28"/>
      <c r="O6" s="28"/>
      <c r="P6" s="39"/>
    </row>
    <row r="7" spans="1:42" ht="16.5" customHeight="1">
      <c r="A7" s="49" t="s">
        <v>26</v>
      </c>
      <c r="B7" s="43"/>
      <c r="C7" s="43"/>
      <c r="D7" s="28"/>
      <c r="E7" s="28"/>
      <c r="F7" s="28"/>
      <c r="G7" s="28"/>
      <c r="H7" s="28"/>
      <c r="I7" s="28"/>
      <c r="J7" s="28"/>
      <c r="K7" s="28"/>
      <c r="L7" s="28"/>
      <c r="M7" s="28"/>
      <c r="N7" s="28"/>
      <c r="O7" s="28"/>
      <c r="P7" s="39"/>
    </row>
    <row r="8" spans="1:42" ht="16.5" customHeight="1">
      <c r="A8" s="50" t="s">
        <v>27</v>
      </c>
      <c r="B8" s="28"/>
      <c r="C8" s="43"/>
      <c r="D8" s="103" t="s">
        <v>28</v>
      </c>
      <c r="E8" s="74">
        <v>8.0500000000000007</v>
      </c>
      <c r="F8" s="74">
        <v>8.0500000000000007</v>
      </c>
      <c r="G8" s="74">
        <v>7.7</v>
      </c>
      <c r="H8" s="74">
        <v>7.61</v>
      </c>
      <c r="I8" s="74">
        <v>7.43</v>
      </c>
      <c r="J8" s="74">
        <v>7.33</v>
      </c>
      <c r="K8" s="74">
        <v>7.35</v>
      </c>
      <c r="L8" s="74">
        <v>7.92</v>
      </c>
      <c r="M8" s="74">
        <v>7.63</v>
      </c>
      <c r="N8" s="74">
        <v>6.8</v>
      </c>
      <c r="O8" s="28"/>
      <c r="P8" s="39"/>
    </row>
    <row r="9" spans="1:42" ht="3.95" customHeight="1">
      <c r="A9" s="28"/>
      <c r="B9" s="28"/>
      <c r="C9" s="28"/>
      <c r="D9" s="28"/>
      <c r="E9" s="28"/>
      <c r="F9" s="28"/>
      <c r="G9" s="28"/>
      <c r="H9" s="28"/>
      <c r="I9" s="28"/>
      <c r="J9" s="28"/>
      <c r="K9" s="28"/>
      <c r="L9" s="28"/>
      <c r="M9" s="28"/>
      <c r="N9" s="28"/>
      <c r="O9" s="28"/>
      <c r="P9" s="39"/>
    </row>
    <row r="10" spans="1:42" ht="16.5" customHeight="1">
      <c r="A10" s="51" t="s">
        <v>29</v>
      </c>
      <c r="B10" s="28"/>
      <c r="C10" s="43"/>
      <c r="D10" s="58" t="s">
        <v>28</v>
      </c>
      <c r="E10" s="75">
        <v>7.85</v>
      </c>
      <c r="F10" s="75">
        <v>7.9</v>
      </c>
      <c r="G10" s="75">
        <v>7.43</v>
      </c>
      <c r="H10" s="75">
        <v>7.35</v>
      </c>
      <c r="I10" s="75">
        <v>7.27</v>
      </c>
      <c r="J10" s="75">
        <v>7.17</v>
      </c>
      <c r="K10" s="75">
        <v>7.25</v>
      </c>
      <c r="L10" s="75">
        <v>7.63</v>
      </c>
      <c r="M10" s="75">
        <v>7.18</v>
      </c>
      <c r="N10" s="75">
        <v>6.3</v>
      </c>
      <c r="O10" s="28"/>
      <c r="P10" s="39"/>
    </row>
    <row r="11" spans="1:42" ht="16.5" customHeight="1">
      <c r="A11" s="51" t="s">
        <v>30</v>
      </c>
      <c r="B11" s="28"/>
      <c r="C11" s="43"/>
      <c r="D11" s="59" t="s">
        <v>28</v>
      </c>
      <c r="E11" s="76">
        <v>8.1199999999999992</v>
      </c>
      <c r="F11" s="76">
        <v>8.15</v>
      </c>
      <c r="G11" s="76">
        <v>7.77</v>
      </c>
      <c r="H11" s="76">
        <v>7.9</v>
      </c>
      <c r="I11" s="76">
        <v>7.3</v>
      </c>
      <c r="J11" s="76">
        <v>7.63</v>
      </c>
      <c r="K11" s="76">
        <v>7.13</v>
      </c>
      <c r="L11" s="76">
        <v>8.48</v>
      </c>
      <c r="M11" s="76">
        <v>7.63</v>
      </c>
      <c r="N11" s="76">
        <v>7.1</v>
      </c>
      <c r="O11" s="28"/>
      <c r="P11" s="39"/>
    </row>
    <row r="12" spans="1:42" ht="16.5" customHeight="1">
      <c r="A12" s="51" t="s">
        <v>31</v>
      </c>
      <c r="B12" s="28"/>
      <c r="C12" s="43"/>
      <c r="D12" s="59" t="s">
        <v>28</v>
      </c>
      <c r="E12" s="76">
        <v>8.9499999999999993</v>
      </c>
      <c r="F12" s="76">
        <v>8.58</v>
      </c>
      <c r="G12" s="76">
        <v>8.9700000000000006</v>
      </c>
      <c r="H12" s="76">
        <v>8.7799999999999994</v>
      </c>
      <c r="I12" s="76">
        <v>8.2200000000000006</v>
      </c>
      <c r="J12" s="76">
        <v>8.23</v>
      </c>
      <c r="K12" s="76">
        <v>7.3</v>
      </c>
      <c r="L12" s="76">
        <v>8.58</v>
      </c>
      <c r="M12" s="76">
        <v>9.3800000000000008</v>
      </c>
      <c r="N12" s="76">
        <v>8.1</v>
      </c>
      <c r="O12" s="28"/>
      <c r="P12" s="39"/>
    </row>
    <row r="13" spans="1:42" ht="16.5" customHeight="1">
      <c r="A13" s="51" t="s">
        <v>32</v>
      </c>
      <c r="B13" s="28"/>
      <c r="C13" s="43"/>
      <c r="D13" s="59" t="s">
        <v>28</v>
      </c>
      <c r="E13" s="76">
        <v>8.77</v>
      </c>
      <c r="F13" s="76">
        <v>7.75</v>
      </c>
      <c r="G13" s="76">
        <v>9.65</v>
      </c>
      <c r="H13" s="76">
        <v>10.43</v>
      </c>
      <c r="I13" s="76">
        <v>7.32</v>
      </c>
      <c r="J13" s="76">
        <v>7.55</v>
      </c>
      <c r="K13" s="76">
        <v>8.5</v>
      </c>
      <c r="L13" s="76">
        <v>8</v>
      </c>
      <c r="M13" s="76">
        <v>7.83</v>
      </c>
      <c r="N13" s="76">
        <v>7.1</v>
      </c>
      <c r="O13" s="28"/>
      <c r="P13" s="39"/>
    </row>
    <row r="14" spans="1:42" ht="16.5" customHeight="1">
      <c r="A14" s="51" t="s">
        <v>33</v>
      </c>
      <c r="B14" s="28"/>
      <c r="C14" s="43"/>
      <c r="D14" s="60" t="s">
        <v>28</v>
      </c>
      <c r="E14" s="77">
        <v>6.92</v>
      </c>
      <c r="F14" s="77">
        <v>8.4</v>
      </c>
      <c r="G14" s="77">
        <v>9.32</v>
      </c>
      <c r="H14" s="77">
        <v>9.6999999999999993</v>
      </c>
      <c r="I14" s="77">
        <v>9.5299999999999994</v>
      </c>
      <c r="J14" s="77">
        <v>8.4499999999999993</v>
      </c>
      <c r="K14" s="77" t="s">
        <v>106</v>
      </c>
      <c r="L14" s="77">
        <v>10.58</v>
      </c>
      <c r="M14" s="77">
        <v>12.58</v>
      </c>
      <c r="N14" s="77">
        <v>8.1</v>
      </c>
      <c r="O14" s="28"/>
      <c r="P14" s="39"/>
    </row>
    <row r="15" spans="1:42" ht="3.95" customHeight="1">
      <c r="A15" s="28"/>
      <c r="B15" s="28"/>
      <c r="C15" s="28"/>
      <c r="D15" s="28"/>
      <c r="E15" s="28"/>
      <c r="F15" s="28"/>
      <c r="G15" s="28"/>
      <c r="H15" s="28"/>
      <c r="I15" s="28"/>
      <c r="J15" s="28"/>
      <c r="K15" s="28"/>
      <c r="L15" s="28"/>
      <c r="M15" s="28"/>
      <c r="N15" s="28"/>
      <c r="O15" s="28"/>
      <c r="P15" s="39"/>
    </row>
    <row r="16" spans="1:42" ht="16.5" customHeight="1">
      <c r="A16" s="49" t="s">
        <v>34</v>
      </c>
      <c r="B16" s="43"/>
      <c r="C16" s="43"/>
      <c r="D16" s="28"/>
      <c r="E16" s="28"/>
      <c r="F16" s="28"/>
      <c r="G16" s="28"/>
      <c r="H16" s="28"/>
      <c r="I16" s="28"/>
      <c r="J16" s="28"/>
      <c r="K16" s="28"/>
      <c r="L16" s="28"/>
      <c r="M16" s="28"/>
      <c r="N16" s="28"/>
      <c r="O16" s="28"/>
      <c r="P16" s="39"/>
    </row>
    <row r="17" spans="1:34" s="52" customFormat="1" ht="16.5" customHeight="1">
      <c r="A17" s="50" t="s">
        <v>35</v>
      </c>
      <c r="B17" s="28"/>
      <c r="C17" s="33"/>
      <c r="D17" s="103" t="s">
        <v>28</v>
      </c>
      <c r="E17" s="74">
        <v>12.52</v>
      </c>
      <c r="F17" s="74">
        <v>12.23</v>
      </c>
      <c r="G17" s="74">
        <v>12.3</v>
      </c>
      <c r="H17" s="74">
        <v>12.37</v>
      </c>
      <c r="I17" s="74">
        <v>11.86</v>
      </c>
      <c r="J17" s="74">
        <v>11.33</v>
      </c>
      <c r="K17" s="74">
        <v>12.15</v>
      </c>
      <c r="L17" s="74">
        <v>12.43</v>
      </c>
      <c r="M17" s="74">
        <v>12.32</v>
      </c>
      <c r="N17" s="74">
        <v>12.8</v>
      </c>
      <c r="O17" s="33"/>
      <c r="P17" s="39"/>
      <c r="Q17" s="27"/>
      <c r="R17" s="27"/>
      <c r="S17" s="27"/>
      <c r="T17" s="27"/>
      <c r="U17" s="27"/>
      <c r="V17" s="27"/>
      <c r="W17" s="27"/>
      <c r="X17" s="27"/>
      <c r="Y17" s="27"/>
      <c r="Z17" s="27"/>
      <c r="AA17" s="27"/>
      <c r="AB17" s="27"/>
      <c r="AC17" s="27"/>
      <c r="AD17" s="27"/>
      <c r="AE17" s="27"/>
      <c r="AF17" s="27"/>
      <c r="AG17" s="27"/>
      <c r="AH17" s="27"/>
    </row>
    <row r="18" spans="1:34" ht="3.95" customHeight="1">
      <c r="A18" s="28"/>
      <c r="B18" s="28"/>
      <c r="C18" s="28"/>
      <c r="D18" s="28"/>
      <c r="E18" s="28"/>
      <c r="F18" s="28"/>
      <c r="G18" s="28"/>
      <c r="H18" s="28"/>
      <c r="I18" s="28"/>
      <c r="J18" s="28"/>
      <c r="K18" s="28"/>
      <c r="L18" s="28"/>
      <c r="M18" s="28"/>
      <c r="N18" s="28"/>
      <c r="O18" s="28"/>
      <c r="P18" s="39"/>
    </row>
    <row r="19" spans="1:34" ht="16.5" customHeight="1">
      <c r="A19" s="51" t="s">
        <v>36</v>
      </c>
      <c r="B19" s="28"/>
      <c r="C19" s="28"/>
      <c r="D19" s="58" t="s">
        <v>28</v>
      </c>
      <c r="E19" s="75">
        <v>11.67</v>
      </c>
      <c r="F19" s="75">
        <v>11.45</v>
      </c>
      <c r="G19" s="75">
        <v>11.45</v>
      </c>
      <c r="H19" s="75">
        <v>11.35</v>
      </c>
      <c r="I19" s="75">
        <v>10.93</v>
      </c>
      <c r="J19" s="75">
        <v>10.48</v>
      </c>
      <c r="K19" s="75">
        <v>12.13</v>
      </c>
      <c r="L19" s="75">
        <v>11.57</v>
      </c>
      <c r="M19" s="75">
        <v>11.33</v>
      </c>
      <c r="N19" s="75">
        <v>10.4</v>
      </c>
      <c r="O19" s="28"/>
      <c r="P19" s="39"/>
    </row>
    <row r="20" spans="1:34" ht="16.5" customHeight="1">
      <c r="A20" s="51" t="s">
        <v>37</v>
      </c>
      <c r="B20" s="28"/>
      <c r="C20" s="28"/>
      <c r="D20" s="59" t="s">
        <v>28</v>
      </c>
      <c r="E20" s="76">
        <v>14.2</v>
      </c>
      <c r="F20" s="76">
        <v>14.47</v>
      </c>
      <c r="G20" s="76">
        <v>12.55</v>
      </c>
      <c r="H20" s="76">
        <v>12.9</v>
      </c>
      <c r="I20" s="76">
        <v>13.02</v>
      </c>
      <c r="J20" s="76">
        <v>12.07</v>
      </c>
      <c r="K20" s="76">
        <v>11.92</v>
      </c>
      <c r="L20" s="76">
        <v>13.53</v>
      </c>
      <c r="M20" s="76">
        <v>12.32</v>
      </c>
      <c r="N20" s="76">
        <v>14.7</v>
      </c>
      <c r="O20" s="28"/>
      <c r="P20" s="39"/>
    </row>
    <row r="21" spans="1:34" ht="16.5" customHeight="1">
      <c r="A21" s="51" t="s">
        <v>38</v>
      </c>
      <c r="B21" s="28"/>
      <c r="C21" s="28"/>
      <c r="D21" s="59" t="s">
        <v>28</v>
      </c>
      <c r="E21" s="76">
        <v>14.28</v>
      </c>
      <c r="F21" s="76">
        <v>13.8</v>
      </c>
      <c r="G21" s="76">
        <v>15.08</v>
      </c>
      <c r="H21" s="76">
        <v>14.2</v>
      </c>
      <c r="I21" s="76">
        <v>13.63</v>
      </c>
      <c r="J21" s="76">
        <v>12.57</v>
      </c>
      <c r="K21" s="76">
        <v>12.32</v>
      </c>
      <c r="L21" s="76">
        <v>14.22</v>
      </c>
      <c r="M21" s="76">
        <v>22</v>
      </c>
      <c r="N21" s="76">
        <v>19</v>
      </c>
      <c r="O21" s="28"/>
      <c r="P21" s="39"/>
    </row>
    <row r="22" spans="1:34" ht="16.5" customHeight="1">
      <c r="A22" s="51" t="s">
        <v>39</v>
      </c>
      <c r="B22" s="28"/>
      <c r="C22" s="28"/>
      <c r="D22" s="59" t="s">
        <v>28</v>
      </c>
      <c r="E22" s="76">
        <v>27.35</v>
      </c>
      <c r="F22" s="76">
        <v>16.02</v>
      </c>
      <c r="G22" s="76">
        <v>18.649999999999999</v>
      </c>
      <c r="H22" s="76">
        <v>23.38</v>
      </c>
      <c r="I22" s="76">
        <v>17.68</v>
      </c>
      <c r="J22" s="76">
        <v>15.67</v>
      </c>
      <c r="K22" s="76">
        <v>11.9</v>
      </c>
      <c r="L22" s="76">
        <v>17.47</v>
      </c>
      <c r="M22" s="76">
        <v>28.5</v>
      </c>
      <c r="N22" s="76">
        <v>17.2</v>
      </c>
      <c r="O22" s="28"/>
      <c r="P22" s="39"/>
    </row>
    <row r="23" spans="1:34" ht="16.5" customHeight="1">
      <c r="A23" s="51" t="s">
        <v>40</v>
      </c>
      <c r="B23" s="28"/>
      <c r="C23" s="28"/>
      <c r="D23" s="60" t="s">
        <v>28</v>
      </c>
      <c r="E23" s="77">
        <v>16.57</v>
      </c>
      <c r="F23" s="77">
        <v>16.059999999999999</v>
      </c>
      <c r="G23" s="77">
        <v>15.6</v>
      </c>
      <c r="H23" s="77">
        <v>21.37</v>
      </c>
      <c r="I23" s="77">
        <v>21.35</v>
      </c>
      <c r="J23" s="77">
        <v>17.32</v>
      </c>
      <c r="K23" s="77" t="s">
        <v>106</v>
      </c>
      <c r="L23" s="77">
        <v>14.88</v>
      </c>
      <c r="M23" s="77">
        <v>24</v>
      </c>
      <c r="N23" s="77">
        <v>17.899999999999999</v>
      </c>
      <c r="O23" s="28"/>
      <c r="P23" s="39"/>
    </row>
    <row r="24" spans="1:34" ht="3.95" customHeight="1">
      <c r="A24" s="28"/>
      <c r="B24" s="28"/>
      <c r="C24" s="28"/>
      <c r="D24" s="28"/>
      <c r="E24" s="28"/>
      <c r="F24" s="28"/>
      <c r="G24" s="28"/>
      <c r="H24" s="28"/>
      <c r="I24" s="28"/>
      <c r="J24" s="28"/>
      <c r="K24" s="28"/>
      <c r="L24" s="28"/>
      <c r="M24" s="28"/>
      <c r="N24" s="28"/>
      <c r="O24" s="28"/>
      <c r="P24" s="39"/>
    </row>
    <row r="25" spans="1:34" ht="16.5" customHeight="1">
      <c r="A25" s="48" t="s">
        <v>95</v>
      </c>
      <c r="B25" s="43"/>
      <c r="C25" s="43"/>
      <c r="D25" s="28"/>
      <c r="E25" s="28"/>
      <c r="F25" s="28"/>
      <c r="G25" s="28"/>
      <c r="H25" s="28"/>
      <c r="I25" s="28"/>
      <c r="J25" s="28"/>
      <c r="K25" s="28"/>
      <c r="L25" s="28"/>
      <c r="M25" s="28"/>
      <c r="N25" s="28"/>
      <c r="O25" s="28"/>
      <c r="P25" s="39"/>
    </row>
    <row r="26" spans="1:34" ht="16.5" customHeight="1">
      <c r="A26" s="49" t="s">
        <v>26</v>
      </c>
      <c r="B26" s="43"/>
      <c r="C26" s="43"/>
      <c r="D26" s="28"/>
      <c r="E26" s="28"/>
      <c r="F26" s="28"/>
      <c r="G26" s="28"/>
      <c r="H26" s="28"/>
      <c r="I26" s="28"/>
      <c r="J26" s="28"/>
      <c r="K26" s="28"/>
      <c r="L26" s="28"/>
      <c r="M26" s="28"/>
      <c r="N26" s="28"/>
      <c r="O26" s="28"/>
      <c r="P26" s="39"/>
    </row>
    <row r="27" spans="1:34" ht="16.5" customHeight="1">
      <c r="A27" s="50" t="s">
        <v>27</v>
      </c>
      <c r="B27" s="28"/>
      <c r="C27" s="43"/>
      <c r="D27" s="103" t="s">
        <v>28</v>
      </c>
      <c r="E27" s="74">
        <v>7.48</v>
      </c>
      <c r="F27" s="74">
        <v>7.43</v>
      </c>
      <c r="G27" s="74">
        <v>7.12</v>
      </c>
      <c r="H27" s="74">
        <v>7.05</v>
      </c>
      <c r="I27" s="74">
        <v>6.93</v>
      </c>
      <c r="J27" s="74">
        <v>6.8</v>
      </c>
      <c r="K27" s="74">
        <v>6.68</v>
      </c>
      <c r="L27" s="74" t="s">
        <v>106</v>
      </c>
      <c r="M27" s="74" t="s">
        <v>106</v>
      </c>
      <c r="N27" s="74" t="s">
        <v>106</v>
      </c>
      <c r="O27" s="28"/>
      <c r="P27" s="39"/>
    </row>
    <row r="28" spans="1:34" ht="3.95" customHeight="1">
      <c r="A28" s="28"/>
      <c r="B28" s="28"/>
      <c r="C28" s="28"/>
      <c r="D28" s="28"/>
      <c r="E28" s="28"/>
      <c r="F28" s="28"/>
      <c r="G28" s="28"/>
      <c r="H28" s="28"/>
      <c r="I28" s="28"/>
      <c r="J28" s="28"/>
      <c r="K28" s="28"/>
      <c r="L28" s="28"/>
      <c r="M28" s="28"/>
      <c r="N28" s="28"/>
      <c r="O28" s="28"/>
      <c r="P28" s="39"/>
    </row>
    <row r="29" spans="1:34" ht="16.5" customHeight="1">
      <c r="A29" s="51" t="s">
        <v>29</v>
      </c>
      <c r="B29" s="28"/>
      <c r="C29" s="43"/>
      <c r="D29" s="58" t="s">
        <v>28</v>
      </c>
      <c r="E29" s="75">
        <v>7.33</v>
      </c>
      <c r="F29" s="75">
        <v>7.27</v>
      </c>
      <c r="G29" s="75">
        <v>6.82</v>
      </c>
      <c r="H29" s="75">
        <v>6.73</v>
      </c>
      <c r="I29" s="75">
        <v>6.73</v>
      </c>
      <c r="J29" s="75">
        <v>6.7</v>
      </c>
      <c r="K29" s="75">
        <v>6.78</v>
      </c>
      <c r="L29" s="75" t="s">
        <v>106</v>
      </c>
      <c r="M29" s="75" t="s">
        <v>106</v>
      </c>
      <c r="N29" s="75" t="s">
        <v>106</v>
      </c>
      <c r="O29" s="28"/>
      <c r="P29" s="39"/>
    </row>
    <row r="30" spans="1:34" ht="16.5" customHeight="1">
      <c r="A30" s="51" t="s">
        <v>30</v>
      </c>
      <c r="B30" s="28"/>
      <c r="C30" s="43"/>
      <c r="D30" s="59" t="s">
        <v>28</v>
      </c>
      <c r="E30" s="76">
        <v>7.57</v>
      </c>
      <c r="F30" s="76">
        <v>7.55</v>
      </c>
      <c r="G30" s="76">
        <v>7.17</v>
      </c>
      <c r="H30" s="76">
        <v>7.35</v>
      </c>
      <c r="I30" s="76">
        <v>6.88</v>
      </c>
      <c r="J30" s="76">
        <v>6.85</v>
      </c>
      <c r="K30" s="76">
        <v>6.43</v>
      </c>
      <c r="L30" s="76" t="s">
        <v>106</v>
      </c>
      <c r="M30" s="76" t="s">
        <v>106</v>
      </c>
      <c r="N30" s="76" t="s">
        <v>106</v>
      </c>
      <c r="O30" s="28"/>
      <c r="P30" s="39"/>
    </row>
    <row r="31" spans="1:34" ht="16.5" customHeight="1">
      <c r="A31" s="51" t="s">
        <v>31</v>
      </c>
      <c r="B31" s="28"/>
      <c r="C31" s="43"/>
      <c r="D31" s="59" t="s">
        <v>28</v>
      </c>
      <c r="E31" s="76">
        <v>8.32</v>
      </c>
      <c r="F31" s="76">
        <v>8</v>
      </c>
      <c r="G31" s="76">
        <v>8.43</v>
      </c>
      <c r="H31" s="76">
        <v>8.18</v>
      </c>
      <c r="I31" s="76">
        <v>7.62</v>
      </c>
      <c r="J31" s="76">
        <v>7.6</v>
      </c>
      <c r="K31" s="76">
        <v>6.43</v>
      </c>
      <c r="L31" s="76" t="s">
        <v>106</v>
      </c>
      <c r="M31" s="76" t="s">
        <v>106</v>
      </c>
      <c r="N31" s="76" t="s">
        <v>106</v>
      </c>
      <c r="O31" s="28"/>
      <c r="P31" s="39"/>
    </row>
    <row r="32" spans="1:34" ht="16.5" customHeight="1">
      <c r="A32" s="51" t="s">
        <v>32</v>
      </c>
      <c r="B32" s="28"/>
      <c r="C32" s="43"/>
      <c r="D32" s="59" t="s">
        <v>28</v>
      </c>
      <c r="E32" s="76">
        <v>8.48</v>
      </c>
      <c r="F32" s="76">
        <v>7.47</v>
      </c>
      <c r="G32" s="76">
        <v>9.43</v>
      </c>
      <c r="H32" s="76">
        <v>9.1</v>
      </c>
      <c r="I32" s="76">
        <v>6.53</v>
      </c>
      <c r="J32" s="76">
        <v>6.87</v>
      </c>
      <c r="K32" s="76">
        <v>7.22</v>
      </c>
      <c r="L32" s="76" t="s">
        <v>106</v>
      </c>
      <c r="M32" s="76" t="s">
        <v>106</v>
      </c>
      <c r="N32" s="76" t="s">
        <v>106</v>
      </c>
      <c r="O32" s="28"/>
      <c r="P32" s="39"/>
    </row>
    <row r="33" spans="1:34" ht="16.5" customHeight="1">
      <c r="A33" s="51" t="s">
        <v>33</v>
      </c>
      <c r="B33" s="28"/>
      <c r="C33" s="43"/>
      <c r="D33" s="60" t="s">
        <v>28</v>
      </c>
      <c r="E33" s="77">
        <v>6.13</v>
      </c>
      <c r="F33" s="77">
        <v>8.0399999999999991</v>
      </c>
      <c r="G33" s="77">
        <v>9.02</v>
      </c>
      <c r="H33" s="77">
        <v>9.4700000000000006</v>
      </c>
      <c r="I33" s="77">
        <v>9.2799999999999994</v>
      </c>
      <c r="J33" s="77">
        <v>8.1999999999999993</v>
      </c>
      <c r="K33" s="77" t="s">
        <v>106</v>
      </c>
      <c r="L33" s="77" t="s">
        <v>106</v>
      </c>
      <c r="M33" s="77" t="s">
        <v>106</v>
      </c>
      <c r="N33" s="77" t="s">
        <v>106</v>
      </c>
      <c r="O33" s="28"/>
      <c r="P33" s="39"/>
    </row>
    <row r="34" spans="1:34" ht="3.95" customHeight="1">
      <c r="A34" s="28"/>
      <c r="B34" s="28"/>
      <c r="C34" s="28"/>
      <c r="D34" s="28"/>
      <c r="E34" s="28"/>
      <c r="F34" s="28"/>
      <c r="G34" s="28"/>
      <c r="H34" s="28"/>
      <c r="I34" s="28"/>
      <c r="J34" s="28"/>
      <c r="K34" s="28"/>
      <c r="L34" s="28"/>
      <c r="M34" s="28"/>
      <c r="N34" s="28"/>
      <c r="O34" s="28"/>
      <c r="P34" s="39"/>
    </row>
    <row r="35" spans="1:34" ht="16.5" customHeight="1">
      <c r="A35" s="49" t="s">
        <v>34</v>
      </c>
      <c r="B35" s="43"/>
      <c r="C35" s="43"/>
      <c r="D35" s="28"/>
      <c r="E35" s="28"/>
      <c r="F35" s="28"/>
      <c r="G35" s="28"/>
      <c r="H35" s="28"/>
      <c r="I35" s="28"/>
      <c r="J35" s="28"/>
      <c r="K35" s="28"/>
      <c r="L35" s="28"/>
      <c r="M35" s="28"/>
      <c r="N35" s="28"/>
      <c r="O35" s="28"/>
      <c r="P35" s="39"/>
    </row>
    <row r="36" spans="1:34" s="52" customFormat="1" ht="16.5" customHeight="1">
      <c r="A36" s="50" t="s">
        <v>35</v>
      </c>
      <c r="B36" s="28"/>
      <c r="C36" s="33"/>
      <c r="D36" s="103" t="s">
        <v>28</v>
      </c>
      <c r="E36" s="74">
        <v>11.95</v>
      </c>
      <c r="F36" s="74">
        <v>11.62</v>
      </c>
      <c r="G36" s="74">
        <v>11.57</v>
      </c>
      <c r="H36" s="74">
        <v>11.53</v>
      </c>
      <c r="I36" s="74">
        <v>11.28</v>
      </c>
      <c r="J36" s="74">
        <v>10.7</v>
      </c>
      <c r="K36" s="74">
        <v>11.13</v>
      </c>
      <c r="L36" s="74" t="s">
        <v>106</v>
      </c>
      <c r="M36" s="74" t="s">
        <v>106</v>
      </c>
      <c r="N36" s="74" t="s">
        <v>106</v>
      </c>
      <c r="O36" s="28"/>
      <c r="P36" s="39"/>
      <c r="Q36" s="27"/>
      <c r="R36" s="27"/>
      <c r="S36" s="27"/>
      <c r="T36" s="27"/>
      <c r="U36" s="27"/>
      <c r="V36" s="27"/>
      <c r="W36" s="27"/>
      <c r="X36" s="27"/>
      <c r="Y36" s="27"/>
      <c r="Z36" s="27"/>
      <c r="AA36" s="27"/>
      <c r="AB36" s="27"/>
      <c r="AC36" s="27"/>
      <c r="AD36" s="27"/>
      <c r="AE36" s="27"/>
      <c r="AF36" s="27"/>
      <c r="AG36" s="27"/>
      <c r="AH36" s="27"/>
    </row>
    <row r="37" spans="1:34" ht="3.95" customHeight="1">
      <c r="A37" s="28"/>
      <c r="B37" s="28"/>
      <c r="C37" s="28"/>
      <c r="D37" s="28"/>
      <c r="E37" s="28"/>
      <c r="F37" s="28"/>
      <c r="G37" s="28"/>
      <c r="H37" s="28"/>
      <c r="I37" s="28"/>
      <c r="J37" s="28"/>
      <c r="K37" s="28"/>
      <c r="L37" s="28"/>
      <c r="M37" s="28"/>
      <c r="N37" s="28"/>
      <c r="O37" s="28"/>
      <c r="P37" s="39"/>
    </row>
    <row r="38" spans="1:34" ht="16.5" customHeight="1">
      <c r="A38" s="51" t="s">
        <v>36</v>
      </c>
      <c r="B38" s="28"/>
      <c r="C38" s="28"/>
      <c r="D38" s="58" t="s">
        <v>28</v>
      </c>
      <c r="E38" s="75">
        <v>11.07</v>
      </c>
      <c r="F38" s="75">
        <v>10.81</v>
      </c>
      <c r="G38" s="75">
        <v>10.87</v>
      </c>
      <c r="H38" s="75">
        <v>10.75</v>
      </c>
      <c r="I38" s="75">
        <v>10.37</v>
      </c>
      <c r="J38" s="75">
        <v>10.02</v>
      </c>
      <c r="K38" s="75">
        <v>11.13</v>
      </c>
      <c r="L38" s="75" t="s">
        <v>106</v>
      </c>
      <c r="M38" s="75" t="s">
        <v>106</v>
      </c>
      <c r="N38" s="75" t="s">
        <v>106</v>
      </c>
      <c r="O38" s="28"/>
      <c r="P38" s="39"/>
    </row>
    <row r="39" spans="1:34" ht="16.5" customHeight="1">
      <c r="A39" s="51" t="s">
        <v>37</v>
      </c>
      <c r="B39" s="28"/>
      <c r="C39" s="28"/>
      <c r="D39" s="59" t="s">
        <v>28</v>
      </c>
      <c r="E39" s="76">
        <v>13.43</v>
      </c>
      <c r="F39" s="76">
        <v>13.28</v>
      </c>
      <c r="G39" s="76">
        <v>11.92</v>
      </c>
      <c r="H39" s="76">
        <v>12.43</v>
      </c>
      <c r="I39" s="76">
        <v>12.6</v>
      </c>
      <c r="J39" s="76">
        <v>11.72</v>
      </c>
      <c r="K39" s="76">
        <v>10.65</v>
      </c>
      <c r="L39" s="76" t="s">
        <v>106</v>
      </c>
      <c r="M39" s="76" t="s">
        <v>106</v>
      </c>
      <c r="N39" s="76" t="s">
        <v>106</v>
      </c>
      <c r="O39" s="28"/>
      <c r="P39" s="39"/>
    </row>
    <row r="40" spans="1:34" ht="16.5" customHeight="1">
      <c r="A40" s="51" t="s">
        <v>38</v>
      </c>
      <c r="B40" s="28"/>
      <c r="C40" s="28"/>
      <c r="D40" s="59" t="s">
        <v>28</v>
      </c>
      <c r="E40" s="76">
        <v>13.9</v>
      </c>
      <c r="F40" s="76">
        <v>13.47</v>
      </c>
      <c r="G40" s="76">
        <v>14.18</v>
      </c>
      <c r="H40" s="76">
        <v>13.6</v>
      </c>
      <c r="I40" s="76">
        <v>12.72</v>
      </c>
      <c r="J40" s="76">
        <v>11.95</v>
      </c>
      <c r="K40" s="76">
        <v>11.5</v>
      </c>
      <c r="L40" s="76" t="s">
        <v>106</v>
      </c>
      <c r="M40" s="76" t="s">
        <v>106</v>
      </c>
      <c r="N40" s="76" t="s">
        <v>106</v>
      </c>
      <c r="O40" s="28"/>
      <c r="P40" s="39"/>
    </row>
    <row r="41" spans="1:34" ht="16.5" customHeight="1">
      <c r="A41" s="51" t="s">
        <v>39</v>
      </c>
      <c r="B41" s="28"/>
      <c r="C41" s="28"/>
      <c r="D41" s="59" t="s">
        <v>28</v>
      </c>
      <c r="E41" s="76">
        <v>23.33</v>
      </c>
      <c r="F41" s="76">
        <v>15.82</v>
      </c>
      <c r="G41" s="76">
        <v>17.329999999999998</v>
      </c>
      <c r="H41" s="76">
        <v>21.88</v>
      </c>
      <c r="I41" s="76">
        <v>14.57</v>
      </c>
      <c r="J41" s="76">
        <v>14.88</v>
      </c>
      <c r="K41" s="76">
        <v>11.4</v>
      </c>
      <c r="L41" s="76" t="s">
        <v>106</v>
      </c>
      <c r="M41" s="76" t="s">
        <v>106</v>
      </c>
      <c r="N41" s="76" t="s">
        <v>106</v>
      </c>
      <c r="O41" s="28"/>
      <c r="P41" s="39"/>
    </row>
    <row r="42" spans="1:34" ht="16.5" customHeight="1">
      <c r="A42" s="51" t="s">
        <v>40</v>
      </c>
      <c r="B42" s="28"/>
      <c r="C42" s="28"/>
      <c r="D42" s="60" t="s">
        <v>28</v>
      </c>
      <c r="E42" s="77">
        <v>16.07</v>
      </c>
      <c r="F42" s="77">
        <v>15.57</v>
      </c>
      <c r="G42" s="77">
        <v>14.07</v>
      </c>
      <c r="H42" s="77">
        <v>20.87</v>
      </c>
      <c r="I42" s="77">
        <v>21.2</v>
      </c>
      <c r="J42" s="77">
        <v>16.350000000000001</v>
      </c>
      <c r="K42" s="77" t="s">
        <v>106</v>
      </c>
      <c r="L42" s="77" t="s">
        <v>106</v>
      </c>
      <c r="M42" s="77" t="s">
        <v>106</v>
      </c>
      <c r="N42" s="77" t="s">
        <v>106</v>
      </c>
      <c r="O42" s="28"/>
      <c r="P42" s="39"/>
    </row>
    <row r="43" spans="1:34" ht="3.95" customHeight="1">
      <c r="A43" s="28"/>
      <c r="B43" s="28"/>
      <c r="C43" s="28"/>
      <c r="D43" s="28"/>
      <c r="E43" s="28"/>
      <c r="F43" s="28"/>
      <c r="G43" s="28"/>
      <c r="H43" s="28"/>
      <c r="I43" s="28"/>
      <c r="J43" s="28"/>
      <c r="K43" s="28"/>
      <c r="L43" s="28"/>
      <c r="M43" s="28"/>
      <c r="N43" s="28"/>
      <c r="O43" s="28"/>
      <c r="P43" s="39"/>
    </row>
    <row r="44" spans="1:34" ht="16.5" customHeight="1">
      <c r="A44" s="43" t="s">
        <v>41</v>
      </c>
      <c r="B44" s="43"/>
      <c r="C44" s="43"/>
      <c r="D44" s="53"/>
      <c r="E44" s="53"/>
      <c r="F44" s="53"/>
      <c r="G44" s="53"/>
      <c r="H44" s="53"/>
      <c r="I44" s="53"/>
      <c r="J44" s="53"/>
      <c r="K44" s="53"/>
      <c r="L44" s="53"/>
      <c r="M44" s="53"/>
      <c r="N44" s="53"/>
      <c r="O44" s="28"/>
      <c r="P44" s="39"/>
    </row>
    <row r="45" spans="1:34" ht="16.5" customHeight="1">
      <c r="A45" s="54" t="s">
        <v>42</v>
      </c>
      <c r="B45" s="28"/>
      <c r="C45" s="28"/>
      <c r="D45" s="55" t="s">
        <v>7</v>
      </c>
      <c r="E45" s="79">
        <v>2318</v>
      </c>
      <c r="F45" s="78">
        <v>2412</v>
      </c>
      <c r="G45" s="78">
        <v>2366</v>
      </c>
      <c r="H45" s="78">
        <v>2366</v>
      </c>
      <c r="I45" s="78">
        <v>2613</v>
      </c>
      <c r="J45" s="78">
        <v>2661</v>
      </c>
      <c r="K45" s="79">
        <v>2491</v>
      </c>
      <c r="L45" s="79">
        <v>2197</v>
      </c>
      <c r="M45" s="79">
        <v>2380</v>
      </c>
      <c r="N45" s="79">
        <v>2573</v>
      </c>
      <c r="O45" s="56"/>
      <c r="P45" s="39"/>
    </row>
    <row r="46" spans="1:34" ht="3.95" customHeight="1">
      <c r="A46" s="28"/>
      <c r="B46" s="28"/>
      <c r="C46" s="28"/>
      <c r="D46" s="28"/>
      <c r="E46" s="56"/>
      <c r="F46" s="56"/>
      <c r="G46" s="56"/>
      <c r="H46" s="56"/>
      <c r="I46" s="56"/>
      <c r="J46" s="56"/>
      <c r="K46" s="56"/>
      <c r="L46" s="56"/>
      <c r="M46" s="56"/>
      <c r="N46" s="56"/>
      <c r="O46" s="56"/>
      <c r="P46" s="39"/>
    </row>
    <row r="47" spans="1:34" ht="16.5" customHeight="1">
      <c r="A47" s="57" t="s">
        <v>43</v>
      </c>
      <c r="B47" s="28"/>
      <c r="C47" s="28"/>
      <c r="D47" s="58" t="s">
        <v>7</v>
      </c>
      <c r="E47" s="80">
        <v>1550</v>
      </c>
      <c r="F47" s="80">
        <v>1573</v>
      </c>
      <c r="G47" s="80">
        <v>1568</v>
      </c>
      <c r="H47" s="80">
        <v>1555</v>
      </c>
      <c r="I47" s="80">
        <v>1710</v>
      </c>
      <c r="J47" s="80">
        <v>1756</v>
      </c>
      <c r="K47" s="80">
        <v>1811</v>
      </c>
      <c r="L47" s="80">
        <v>1391</v>
      </c>
      <c r="M47" s="80">
        <v>1263</v>
      </c>
      <c r="N47" s="80">
        <v>1318</v>
      </c>
      <c r="O47" s="56"/>
      <c r="P47" s="39"/>
    </row>
    <row r="48" spans="1:34" ht="16.5" customHeight="1">
      <c r="A48" s="57" t="s">
        <v>44</v>
      </c>
      <c r="B48" s="28"/>
      <c r="C48" s="28"/>
      <c r="D48" s="59" t="s">
        <v>7</v>
      </c>
      <c r="E48" s="81">
        <v>374</v>
      </c>
      <c r="F48" s="81">
        <v>431</v>
      </c>
      <c r="G48" s="81">
        <v>385</v>
      </c>
      <c r="H48" s="81">
        <v>405</v>
      </c>
      <c r="I48" s="81">
        <v>440</v>
      </c>
      <c r="J48" s="81">
        <v>434</v>
      </c>
      <c r="K48" s="81">
        <v>272</v>
      </c>
      <c r="L48" s="81">
        <v>445</v>
      </c>
      <c r="M48" s="81">
        <v>695</v>
      </c>
      <c r="N48" s="81">
        <v>732</v>
      </c>
      <c r="O48" s="56"/>
      <c r="P48" s="39"/>
    </row>
    <row r="49" spans="1:43" ht="16.5" customHeight="1">
      <c r="A49" s="57" t="s">
        <v>45</v>
      </c>
      <c r="B49" s="28"/>
      <c r="C49" s="28"/>
      <c r="D49" s="59" t="s">
        <v>7</v>
      </c>
      <c r="E49" s="81">
        <v>345</v>
      </c>
      <c r="F49" s="81">
        <v>355</v>
      </c>
      <c r="G49" s="81">
        <v>348</v>
      </c>
      <c r="H49" s="81">
        <v>338</v>
      </c>
      <c r="I49" s="81">
        <v>387</v>
      </c>
      <c r="J49" s="81">
        <v>374</v>
      </c>
      <c r="K49" s="81">
        <v>388</v>
      </c>
      <c r="L49" s="81">
        <v>290</v>
      </c>
      <c r="M49" s="81">
        <v>430</v>
      </c>
      <c r="N49" s="81">
        <v>416</v>
      </c>
      <c r="O49" s="56"/>
      <c r="P49" s="39"/>
    </row>
    <row r="50" spans="1:43" ht="16.5" customHeight="1">
      <c r="A50" s="54" t="s">
        <v>46</v>
      </c>
      <c r="B50" s="28"/>
      <c r="C50" s="28"/>
      <c r="D50" s="59" t="s">
        <v>7</v>
      </c>
      <c r="E50" s="81">
        <v>31</v>
      </c>
      <c r="F50" s="81">
        <v>31</v>
      </c>
      <c r="G50" s="81">
        <v>33</v>
      </c>
      <c r="H50" s="81">
        <v>39</v>
      </c>
      <c r="I50" s="81">
        <v>52</v>
      </c>
      <c r="J50" s="81">
        <v>55</v>
      </c>
      <c r="K50" s="81">
        <v>9</v>
      </c>
      <c r="L50" s="81">
        <v>54</v>
      </c>
      <c r="M50" s="81">
        <v>72</v>
      </c>
      <c r="N50" s="81">
        <v>85</v>
      </c>
      <c r="O50" s="56"/>
      <c r="P50" s="39"/>
    </row>
    <row r="51" spans="1:43" ht="16.5" customHeight="1">
      <c r="A51" s="57" t="s">
        <v>47</v>
      </c>
      <c r="B51" s="28"/>
      <c r="C51" s="28"/>
      <c r="D51" s="60" t="s">
        <v>7</v>
      </c>
      <c r="E51" s="82">
        <v>18</v>
      </c>
      <c r="F51" s="82">
        <v>22</v>
      </c>
      <c r="G51" s="82">
        <v>30</v>
      </c>
      <c r="H51" s="82">
        <v>29</v>
      </c>
      <c r="I51" s="82">
        <v>24</v>
      </c>
      <c r="J51" s="82">
        <v>23</v>
      </c>
      <c r="K51" s="82">
        <v>0</v>
      </c>
      <c r="L51" s="82">
        <v>15</v>
      </c>
      <c r="M51" s="82">
        <v>21</v>
      </c>
      <c r="N51" s="82">
        <v>22</v>
      </c>
      <c r="O51" s="56"/>
      <c r="P51" s="39"/>
    </row>
    <row r="52" spans="1:43" ht="3.95" customHeight="1">
      <c r="A52" s="28"/>
      <c r="B52" s="28"/>
      <c r="C52" s="28"/>
      <c r="D52" s="28"/>
      <c r="E52" s="28"/>
      <c r="F52" s="28"/>
      <c r="G52" s="28"/>
      <c r="H52" s="28"/>
      <c r="I52" s="28"/>
      <c r="J52" s="28"/>
      <c r="K52" s="28"/>
      <c r="L52" s="28"/>
      <c r="M52" s="28"/>
      <c r="N52" s="28"/>
      <c r="O52" s="28"/>
      <c r="P52" s="39"/>
    </row>
    <row r="53" spans="1:43" s="5" customFormat="1" ht="16.5" customHeight="1">
      <c r="A53" s="185" t="s">
        <v>142</v>
      </c>
      <c r="B53" s="186"/>
      <c r="C53" s="185"/>
      <c r="D53" s="185"/>
      <c r="E53" s="185"/>
      <c r="F53" s="185"/>
      <c r="G53" s="185"/>
      <c r="H53" s="185"/>
      <c r="I53" s="185"/>
      <c r="J53" s="185"/>
      <c r="K53" s="185"/>
      <c r="L53" s="185"/>
      <c r="M53" s="185"/>
      <c r="N53" s="185"/>
      <c r="O53" s="185"/>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s="42" customFormat="1" ht="69.75" customHeight="1">
      <c r="A54" s="201" t="s">
        <v>155</v>
      </c>
      <c r="B54" s="202"/>
      <c r="C54" s="202"/>
      <c r="D54" s="199" t="s">
        <v>156</v>
      </c>
      <c r="E54" s="200"/>
      <c r="F54" s="200"/>
      <c r="G54" s="200"/>
      <c r="H54" s="200"/>
      <c r="I54" s="200"/>
      <c r="J54" s="200"/>
      <c r="K54" s="200"/>
      <c r="L54" s="200"/>
      <c r="M54" s="200"/>
      <c r="N54" s="200"/>
      <c r="O54" s="185"/>
      <c r="P54" s="27"/>
      <c r="Q54" s="27"/>
      <c r="R54" s="27"/>
      <c r="S54" s="27"/>
      <c r="T54" s="27"/>
      <c r="U54" s="27"/>
      <c r="V54" s="27"/>
      <c r="W54" s="27"/>
      <c r="X54" s="27"/>
      <c r="Y54" s="27"/>
      <c r="Z54" s="27"/>
      <c r="AA54" s="27"/>
      <c r="AB54" s="27"/>
      <c r="AC54" s="27"/>
      <c r="AD54" s="27"/>
      <c r="AE54" s="27"/>
      <c r="AF54" s="27"/>
      <c r="AG54" s="27"/>
      <c r="AH54" s="27"/>
    </row>
    <row r="55" spans="1:43" ht="3.95" customHeight="1">
      <c r="A55" s="28"/>
      <c r="B55" s="28"/>
      <c r="C55" s="28"/>
      <c r="D55" s="28"/>
      <c r="E55" s="28"/>
      <c r="F55" s="28"/>
      <c r="G55" s="28"/>
      <c r="H55" s="28"/>
      <c r="I55" s="28"/>
      <c r="J55" s="28"/>
      <c r="K55" s="28"/>
      <c r="L55" s="28"/>
      <c r="M55" s="28"/>
      <c r="N55" s="28"/>
      <c r="O55" s="28"/>
      <c r="P55" s="39"/>
    </row>
    <row r="56" spans="1:43" s="42" customFormat="1" ht="112.5" customHeight="1">
      <c r="A56" s="201" t="s">
        <v>157</v>
      </c>
      <c r="B56" s="202"/>
      <c r="C56" s="202"/>
      <c r="D56" s="199" t="s">
        <v>158</v>
      </c>
      <c r="E56" s="200"/>
      <c r="F56" s="200"/>
      <c r="G56" s="200"/>
      <c r="H56" s="200"/>
      <c r="I56" s="200"/>
      <c r="J56" s="200"/>
      <c r="K56" s="200"/>
      <c r="L56" s="200"/>
      <c r="M56" s="200"/>
      <c r="N56" s="200"/>
      <c r="O56" s="185"/>
      <c r="P56" s="27"/>
      <c r="Q56" s="27"/>
      <c r="R56" s="27"/>
      <c r="S56" s="27"/>
      <c r="T56" s="27"/>
      <c r="U56" s="27"/>
      <c r="V56" s="27"/>
      <c r="W56" s="27"/>
      <c r="X56" s="27"/>
      <c r="Y56" s="27"/>
      <c r="Z56" s="27"/>
      <c r="AA56" s="27"/>
      <c r="AB56" s="27"/>
      <c r="AC56" s="27"/>
      <c r="AD56" s="27"/>
      <c r="AE56" s="27"/>
      <c r="AF56" s="27"/>
      <c r="AG56" s="27"/>
      <c r="AH56" s="27"/>
    </row>
    <row r="57" spans="1:43" ht="3.95" customHeight="1">
      <c r="A57" s="28"/>
      <c r="B57" s="28"/>
      <c r="C57" s="28"/>
      <c r="D57" s="28"/>
      <c r="E57" s="28"/>
      <c r="F57" s="28"/>
      <c r="G57" s="28"/>
      <c r="H57" s="28"/>
      <c r="I57" s="28"/>
      <c r="J57" s="28"/>
      <c r="K57" s="28"/>
      <c r="L57" s="28"/>
      <c r="M57" s="28"/>
      <c r="N57" s="28"/>
      <c r="O57" s="28"/>
      <c r="P57" s="39"/>
    </row>
    <row r="58" spans="1:43" s="42" customFormat="1" ht="115.5" customHeight="1">
      <c r="A58" s="201" t="s">
        <v>159</v>
      </c>
      <c r="B58" s="202"/>
      <c r="C58" s="202"/>
      <c r="D58" s="199" t="s">
        <v>160</v>
      </c>
      <c r="E58" s="200"/>
      <c r="F58" s="200"/>
      <c r="G58" s="200"/>
      <c r="H58" s="200"/>
      <c r="I58" s="200"/>
      <c r="J58" s="200"/>
      <c r="K58" s="200"/>
      <c r="L58" s="200"/>
      <c r="M58" s="200"/>
      <c r="N58" s="200"/>
      <c r="O58" s="185"/>
      <c r="P58" s="27"/>
      <c r="Q58" s="27"/>
      <c r="R58" s="27"/>
      <c r="S58" s="27"/>
      <c r="T58" s="27"/>
      <c r="U58" s="27"/>
      <c r="V58" s="27"/>
      <c r="W58" s="27"/>
      <c r="X58" s="27"/>
      <c r="Y58" s="27"/>
      <c r="Z58" s="27"/>
      <c r="AA58" s="27"/>
      <c r="AB58" s="27"/>
      <c r="AC58" s="27"/>
      <c r="AD58" s="27"/>
      <c r="AE58" s="27"/>
      <c r="AF58" s="27"/>
      <c r="AG58" s="27"/>
      <c r="AH58" s="27"/>
    </row>
    <row r="59" spans="1:43" ht="3.95" customHeight="1">
      <c r="A59" s="28"/>
      <c r="B59" s="28"/>
      <c r="C59" s="28"/>
      <c r="D59" s="28"/>
      <c r="E59" s="28"/>
      <c r="F59" s="28"/>
      <c r="G59" s="28"/>
      <c r="H59" s="28"/>
      <c r="I59" s="28"/>
      <c r="J59" s="28"/>
      <c r="K59" s="28"/>
      <c r="L59" s="28"/>
      <c r="M59" s="28"/>
      <c r="N59" s="28"/>
      <c r="O59" s="28"/>
      <c r="P59" s="39"/>
    </row>
    <row r="60" spans="1:43" s="42" customFormat="1" ht="16.5"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row>
    <row r="61" spans="1:43" s="42" customFormat="1" ht="16.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row>
    <row r="62" spans="1:43" s="42" customFormat="1" ht="16.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row>
    <row r="63" spans="1:43" s="42" customFormat="1" ht="16.5"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row>
    <row r="64" spans="1:43" s="42" customFormat="1" ht="16.5" customHeight="1">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row>
    <row r="65" spans="1:34" s="42" customFormat="1" ht="16.5" customHeight="1">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row>
    <row r="66" spans="1:34" s="42" customFormat="1" ht="16.5" customHeight="1">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row>
    <row r="67" spans="1:34" s="42" customFormat="1" ht="16.5" customHeight="1">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row>
    <row r="68" spans="1:34" s="42" customFormat="1" ht="16.5" customHeigh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row>
    <row r="69" spans="1:34" s="42" customFormat="1" ht="16.5"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row>
    <row r="70" spans="1:34" s="42" customFormat="1" ht="16.5" customHeight="1">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row>
    <row r="71" spans="1:34" s="42" customFormat="1" ht="16.5" customHeight="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row>
  </sheetData>
  <sheetProtection selectLockedCells="1"/>
  <mergeCells count="3">
    <mergeCell ref="D54:N54"/>
    <mergeCell ref="D56:N56"/>
    <mergeCell ref="D58:N58"/>
  </mergeCells>
  <pageMargins left="0.59055118110236227" right="0.59055118110236227" top="0.98425196850393704" bottom="0.98425196850393704" header="0.51181102362204722" footer="0.51181102362204722"/>
  <pageSetup paperSize="9" fitToHeight="2" orientation="landscape" blackAndWhite="1" r:id="rId1"/>
  <headerFooter alignWithMargins="0">
    <oddFooter>&amp;Lprinted: &amp;D &amp;T&amp;C&amp;F&amp;Rpage &amp;P of &amp;N</oddFooter>
  </headerFooter>
  <rowBreaks count="1" manualBreakCount="1">
    <brk id="24"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theme="0" tint="-0.14999847407452621"/>
  </sheetPr>
  <dimension ref="A1:AQ22"/>
  <sheetViews>
    <sheetView showGridLines="0" view="pageBreakPreview" zoomScale="115" zoomScaleNormal="100" zoomScaleSheetLayoutView="115" workbookViewId="0">
      <selection activeCell="A11" sqref="A11:XFD11"/>
    </sheetView>
  </sheetViews>
  <sheetFormatPr defaultColWidth="9.140625" defaultRowHeight="16.5" customHeight="1"/>
  <cols>
    <col min="1" max="1" width="34.7109375" style="29" customWidth="1"/>
    <col min="2" max="3" width="0" style="29" hidden="1" customWidth="1"/>
    <col min="4" max="4" width="4.28515625" style="29" bestFit="1" customWidth="1"/>
    <col min="5" max="5" width="8.42578125" style="29" customWidth="1"/>
    <col min="6" max="14" width="6.7109375" style="29" customWidth="1"/>
    <col min="15" max="15" width="0.5703125" style="29" customWidth="1"/>
    <col min="16" max="16" width="0.42578125" style="27" customWidth="1"/>
    <col min="17" max="17" width="9.140625" style="27"/>
    <col min="18" max="18" width="9.28515625" style="27" customWidth="1"/>
    <col min="19" max="34" width="9.140625" style="27"/>
    <col min="35" max="16384" width="9.140625" style="34"/>
  </cols>
  <sheetData>
    <row r="1" spans="1:43" ht="53.25" customHeight="1">
      <c r="A1" s="152" t="s">
        <v>2</v>
      </c>
      <c r="B1" s="88"/>
      <c r="C1" s="89"/>
      <c r="D1" s="89"/>
      <c r="E1" s="89"/>
      <c r="F1" s="89"/>
      <c r="G1" s="89"/>
      <c r="H1" s="89"/>
      <c r="I1" s="89"/>
      <c r="J1" s="89"/>
      <c r="K1" s="89"/>
      <c r="L1" s="31"/>
      <c r="M1" s="31"/>
      <c r="N1" s="31"/>
      <c r="O1" s="31"/>
      <c r="P1" s="47"/>
    </row>
    <row r="2" spans="1:43" s="5" customFormat="1" ht="12.75">
      <c r="A2" s="150" t="s">
        <v>140</v>
      </c>
      <c r="B2" s="7" t="s">
        <v>48</v>
      </c>
      <c r="C2" s="6" t="e">
        <f ca="1">MID(CELL("filename",#REF!),FIND("]",TEXT(CELL("filename",#REF!),""))+1,100)</f>
        <v>#REF!</v>
      </c>
      <c r="F2" s="6"/>
      <c r="H2" s="6"/>
      <c r="I2" s="6"/>
      <c r="J2" s="6"/>
      <c r="K2" s="6"/>
      <c r="L2" s="6"/>
      <c r="M2" s="6"/>
      <c r="N2" s="6"/>
      <c r="O2" s="6"/>
      <c r="P2" s="4"/>
      <c r="Q2" s="4"/>
      <c r="R2" s="4"/>
      <c r="S2" s="4"/>
      <c r="T2" s="4"/>
      <c r="U2" s="4"/>
      <c r="V2" s="4"/>
      <c r="W2" s="4"/>
      <c r="X2" s="4"/>
      <c r="Y2" s="4"/>
      <c r="Z2" s="4"/>
      <c r="AA2" s="4"/>
      <c r="AB2" s="4"/>
      <c r="AC2" s="4"/>
      <c r="AD2" s="4"/>
      <c r="AE2" s="4"/>
      <c r="AF2" s="4"/>
      <c r="AG2" s="4"/>
      <c r="AH2" s="4"/>
      <c r="AI2" s="4"/>
      <c r="AJ2" s="4"/>
      <c r="AK2" s="4"/>
      <c r="AL2" s="4"/>
      <c r="AM2" s="4"/>
      <c r="AN2" s="4"/>
      <c r="AO2" s="4"/>
      <c r="AP2" s="4"/>
    </row>
    <row r="3" spans="1:43" s="5" customFormat="1" ht="16.5" hidden="1" customHeight="1">
      <c r="A3" s="8"/>
      <c r="B3" s="8"/>
      <c r="C3" s="8"/>
      <c r="D3" s="8"/>
      <c r="E3" s="9">
        <v>0</v>
      </c>
      <c r="F3" s="9">
        <v>-1</v>
      </c>
      <c r="G3" s="9">
        <v>-2</v>
      </c>
      <c r="H3" s="9">
        <v>-3</v>
      </c>
      <c r="I3" s="9">
        <v>-4</v>
      </c>
      <c r="J3" s="9">
        <v>-5</v>
      </c>
      <c r="K3" s="9">
        <v>-6</v>
      </c>
      <c r="L3" s="9">
        <v>-7</v>
      </c>
      <c r="M3" s="9">
        <v>-8</v>
      </c>
      <c r="N3" s="9">
        <v>-9</v>
      </c>
      <c r="O3" s="8"/>
      <c r="P3" s="39"/>
      <c r="Q3" s="4"/>
      <c r="R3" s="4"/>
      <c r="S3" s="4"/>
      <c r="T3" s="4"/>
      <c r="U3" s="4"/>
      <c r="V3" s="4"/>
      <c r="W3" s="4"/>
      <c r="X3" s="4"/>
      <c r="Y3" s="4"/>
      <c r="Z3" s="4"/>
      <c r="AA3" s="4"/>
      <c r="AB3" s="4"/>
      <c r="AC3" s="4"/>
      <c r="AD3" s="4"/>
      <c r="AE3" s="4"/>
      <c r="AF3" s="4"/>
      <c r="AG3" s="4"/>
      <c r="AH3" s="4"/>
      <c r="AI3" s="4"/>
      <c r="AJ3" s="4"/>
      <c r="AK3" s="4"/>
      <c r="AL3" s="4"/>
      <c r="AM3" s="4"/>
      <c r="AN3" s="4"/>
      <c r="AO3" s="4"/>
      <c r="AP3" s="4"/>
    </row>
    <row r="4" spans="1:43" s="5" customFormat="1" ht="16.5" customHeight="1">
      <c r="A4" s="44"/>
      <c r="B4" s="8" t="s">
        <v>4</v>
      </c>
      <c r="C4" s="8"/>
      <c r="D4" s="12" t="s">
        <v>5</v>
      </c>
      <c r="E4" s="99" t="str">
        <f ca="1">IF($B$4="F",INDIRECT("YearM"&amp;ABS(E3)),INDIRECT("CYearM"&amp;ABS(E3)))</f>
        <v>2016-17</v>
      </c>
      <c r="F4" s="13" t="str">
        <f ca="1">IF($B$4="F",INDIRECT("YearM"&amp;ABS(F3)),INDIRECT("CYearM"&amp;ABS(F3)))</f>
        <v>2015-16</v>
      </c>
      <c r="G4" s="13" t="str">
        <f t="shared" ref="G4:N4" ca="1" si="0">IF($B$4="F",INDIRECT("YearM"&amp;ABS(G3)),INDIRECT("CYearM"&amp;ABS(G3)))</f>
        <v>2014-15</v>
      </c>
      <c r="H4" s="13" t="str">
        <f t="shared" ca="1" si="0"/>
        <v>2013-14</v>
      </c>
      <c r="I4" s="13" t="str">
        <f t="shared" ca="1" si="0"/>
        <v>2012-13</v>
      </c>
      <c r="J4" s="13" t="str">
        <f t="shared" ca="1" si="0"/>
        <v>2011-12</v>
      </c>
      <c r="K4" s="13" t="str">
        <f t="shared" ca="1" si="0"/>
        <v>2010-11</v>
      </c>
      <c r="L4" s="13" t="str">
        <f t="shared" ca="1" si="0"/>
        <v>2009-10</v>
      </c>
      <c r="M4" s="13" t="str">
        <f t="shared" ca="1" si="0"/>
        <v>2008-09</v>
      </c>
      <c r="N4" s="13" t="str">
        <f t="shared" ca="1" si="0"/>
        <v>2007-08</v>
      </c>
      <c r="O4" s="14"/>
      <c r="P4" s="39"/>
      <c r="Q4" s="4"/>
      <c r="R4" s="4"/>
      <c r="S4" s="4"/>
      <c r="T4" s="4"/>
      <c r="U4" s="4"/>
      <c r="V4" s="4"/>
      <c r="W4" s="4"/>
      <c r="X4" s="4"/>
      <c r="Y4" s="4"/>
      <c r="Z4" s="4"/>
      <c r="AA4" s="4"/>
      <c r="AB4" s="4"/>
      <c r="AC4" s="4"/>
      <c r="AD4" s="4"/>
      <c r="AE4" s="4"/>
      <c r="AF4" s="4"/>
      <c r="AG4" s="4"/>
      <c r="AH4" s="4"/>
      <c r="AI4" s="4"/>
      <c r="AJ4" s="4"/>
      <c r="AK4" s="4"/>
      <c r="AL4" s="4"/>
      <c r="AM4" s="4"/>
      <c r="AN4" s="4"/>
      <c r="AO4" s="4"/>
      <c r="AP4" s="4"/>
    </row>
    <row r="5" spans="1:43" ht="4.5" customHeight="1">
      <c r="A5" s="28"/>
      <c r="B5" s="28"/>
      <c r="C5" s="28"/>
      <c r="D5" s="28"/>
      <c r="E5" s="28"/>
      <c r="F5" s="28"/>
      <c r="G5" s="28"/>
      <c r="H5" s="28"/>
      <c r="I5" s="28"/>
      <c r="J5" s="28"/>
      <c r="K5" s="28"/>
      <c r="L5" s="28"/>
      <c r="M5" s="28"/>
      <c r="N5" s="28"/>
      <c r="O5" s="28"/>
      <c r="P5" s="61"/>
    </row>
    <row r="6" spans="1:43" ht="16.5" customHeight="1">
      <c r="A6" s="43" t="s">
        <v>3</v>
      </c>
      <c r="B6" s="43"/>
      <c r="C6" s="43"/>
      <c r="D6" s="28"/>
      <c r="E6" s="28"/>
      <c r="F6" s="28"/>
      <c r="G6" s="28"/>
      <c r="H6" s="28"/>
      <c r="I6" s="28"/>
      <c r="J6" s="28"/>
      <c r="K6" s="28"/>
      <c r="L6" s="28"/>
      <c r="M6" s="28"/>
      <c r="N6" s="28"/>
      <c r="O6" s="28"/>
      <c r="P6" s="61"/>
    </row>
    <row r="7" spans="1:43" ht="16.5" customHeight="1">
      <c r="A7" s="62" t="s">
        <v>49</v>
      </c>
      <c r="B7" s="28"/>
      <c r="C7" s="43"/>
      <c r="D7" s="58" t="s">
        <v>23</v>
      </c>
      <c r="E7" s="84">
        <v>68.37</v>
      </c>
      <c r="F7" s="84">
        <v>68.17</v>
      </c>
      <c r="G7" s="84">
        <v>69.48</v>
      </c>
      <c r="H7" s="84">
        <v>69.040000000000006</v>
      </c>
      <c r="I7" s="84">
        <v>71.28</v>
      </c>
      <c r="J7" s="84">
        <v>70.03</v>
      </c>
      <c r="K7" s="84">
        <v>72.3</v>
      </c>
      <c r="L7" s="84">
        <v>70.56</v>
      </c>
      <c r="M7" s="84">
        <v>66.25</v>
      </c>
      <c r="N7" s="84">
        <v>68.36</v>
      </c>
      <c r="O7" s="28"/>
      <c r="P7" s="61"/>
    </row>
    <row r="8" spans="1:43" ht="16.5" customHeight="1">
      <c r="A8" s="62" t="s">
        <v>50</v>
      </c>
      <c r="B8" s="28"/>
      <c r="C8" s="43"/>
      <c r="D8" s="59" t="s">
        <v>23</v>
      </c>
      <c r="E8" s="85">
        <v>55.48</v>
      </c>
      <c r="F8" s="85">
        <v>56.98</v>
      </c>
      <c r="G8" s="85">
        <v>50</v>
      </c>
      <c r="H8" s="85">
        <v>47.76</v>
      </c>
      <c r="I8" s="85">
        <v>41.94</v>
      </c>
      <c r="J8" s="85">
        <v>51.83</v>
      </c>
      <c r="K8" s="85">
        <v>63.73</v>
      </c>
      <c r="L8" s="85">
        <v>57.56</v>
      </c>
      <c r="M8" s="85">
        <v>58.89</v>
      </c>
      <c r="N8" s="85">
        <v>60.37</v>
      </c>
      <c r="O8" s="28"/>
      <c r="P8" s="61"/>
    </row>
    <row r="9" spans="1:43" ht="16.5" customHeight="1">
      <c r="A9" s="62" t="s">
        <v>51</v>
      </c>
      <c r="B9" s="28"/>
      <c r="C9" s="28"/>
      <c r="D9" s="60" t="s">
        <v>23</v>
      </c>
      <c r="E9" s="86">
        <v>77.510000000000005</v>
      </c>
      <c r="F9" s="86">
        <v>78.44</v>
      </c>
      <c r="G9" s="86">
        <v>80.03</v>
      </c>
      <c r="H9" s="86">
        <v>77.87</v>
      </c>
      <c r="I9" s="86">
        <v>80.77</v>
      </c>
      <c r="J9" s="86">
        <v>81.13</v>
      </c>
      <c r="K9" s="86">
        <v>82.21</v>
      </c>
      <c r="L9" s="86">
        <v>84.43</v>
      </c>
      <c r="M9" s="86">
        <v>77.150000000000006</v>
      </c>
      <c r="N9" s="86">
        <v>80.510000000000005</v>
      </c>
      <c r="O9" s="28"/>
      <c r="P9" s="61"/>
    </row>
    <row r="10" spans="1:43" ht="3.95" customHeight="1">
      <c r="A10" s="28"/>
      <c r="B10" s="28"/>
      <c r="C10" s="28"/>
      <c r="D10" s="28"/>
      <c r="E10" s="28"/>
      <c r="F10" s="28"/>
      <c r="G10" s="28"/>
      <c r="H10" s="28"/>
      <c r="I10" s="28"/>
      <c r="J10" s="28"/>
      <c r="K10" s="28"/>
      <c r="L10" s="28"/>
      <c r="M10" s="28"/>
      <c r="N10" s="28"/>
      <c r="O10" s="28"/>
      <c r="P10" s="61"/>
    </row>
    <row r="11" spans="1:43" s="5" customFormat="1" ht="16.5" customHeight="1">
      <c r="A11" s="185" t="s">
        <v>142</v>
      </c>
      <c r="B11" s="186"/>
      <c r="C11" s="185"/>
      <c r="D11" s="185"/>
      <c r="E11" s="185"/>
      <c r="F11" s="185"/>
      <c r="G11" s="185"/>
      <c r="H11" s="185"/>
      <c r="I11" s="185"/>
      <c r="J11" s="185"/>
      <c r="K11" s="185"/>
      <c r="L11" s="185"/>
      <c r="M11" s="185"/>
      <c r="N11" s="185"/>
      <c r="O11" s="185"/>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s="42" customFormat="1" ht="54" customHeight="1">
      <c r="A12" s="201" t="s">
        <v>161</v>
      </c>
      <c r="B12" s="202"/>
      <c r="C12" s="202"/>
      <c r="D12" s="199" t="s">
        <v>162</v>
      </c>
      <c r="E12" s="200"/>
      <c r="F12" s="200"/>
      <c r="G12" s="200"/>
      <c r="H12" s="200"/>
      <c r="I12" s="200"/>
      <c r="J12" s="200"/>
      <c r="K12" s="200"/>
      <c r="L12" s="200"/>
      <c r="M12" s="200"/>
      <c r="N12" s="200"/>
      <c r="O12" s="185"/>
      <c r="P12" s="27"/>
      <c r="Q12" s="27"/>
      <c r="R12" s="27"/>
      <c r="S12" s="27"/>
      <c r="T12" s="27"/>
      <c r="U12" s="27"/>
      <c r="V12" s="27"/>
      <c r="W12" s="27"/>
      <c r="X12" s="27"/>
      <c r="Y12" s="27"/>
      <c r="Z12" s="27"/>
      <c r="AA12" s="27"/>
      <c r="AB12" s="27"/>
      <c r="AC12" s="27"/>
      <c r="AD12" s="27"/>
      <c r="AE12" s="27"/>
      <c r="AF12" s="27"/>
      <c r="AG12" s="27"/>
      <c r="AH12" s="27"/>
    </row>
    <row r="13" spans="1:43" ht="3.95" customHeight="1">
      <c r="A13" s="28"/>
      <c r="B13" s="28"/>
      <c r="C13" s="28"/>
      <c r="D13" s="28"/>
      <c r="E13" s="28"/>
      <c r="F13" s="28"/>
      <c r="G13" s="28"/>
      <c r="H13" s="28"/>
      <c r="I13" s="28"/>
      <c r="J13" s="28"/>
      <c r="K13" s="28"/>
      <c r="L13" s="28"/>
      <c r="M13" s="28"/>
      <c r="N13" s="28"/>
      <c r="O13" s="28"/>
      <c r="P13" s="61"/>
    </row>
    <row r="14" spans="1:43" s="42" customFormat="1" ht="16.5" customHeight="1">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43" s="42" customFormat="1" ht="16.5" customHeight="1">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row>
    <row r="16" spans="1:43" s="42" customFormat="1" ht="16.5" customHeight="1">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row>
    <row r="17" spans="1:34" s="42" customFormat="1" ht="16.5" customHeight="1">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row>
    <row r="18" spans="1:34" s="42" customFormat="1" ht="16.5" customHeight="1">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row>
    <row r="19" spans="1:34" s="42" customFormat="1" ht="16.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row>
    <row r="20" spans="1:34" s="42" customFormat="1" ht="16.5" customHeight="1">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row>
    <row r="21" spans="1:34" s="42" customFormat="1" ht="16.5" customHeight="1">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row>
    <row r="22" spans="1:34" s="42" customFormat="1" ht="16.5" customHeight="1">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row>
  </sheetData>
  <sheetProtection selectLockedCells="1"/>
  <protectedRanges>
    <protectedRange sqref="E9:N9" name="Range1"/>
  </protectedRanges>
  <mergeCells count="1">
    <mergeCell ref="D12:N12"/>
  </mergeCells>
  <dataValidations count="1">
    <dataValidation type="custom" allowBlank="1" showInputMessage="1" showErrorMessage="1" errorTitle="Invalid data entry" error="Data must be either:_x000a_1. a number;_x000a_2. &quot;na&quot; (without the quotation marks) if not available; or_x000a_3. &quot;..&quot; (without the quotation marks) if not applicable." sqref="E9:N9" xr:uid="{00000000-0002-0000-0500-000000000000}">
      <formula1>OR(E9="na",E9="..",ISNUMBER(E9))</formula1>
    </dataValidation>
  </dataValidations>
  <pageMargins left="0.59055118110236227" right="0.59055118110236227" top="0.98425196850393704" bottom="0.98425196850393704" header="0.51181102362204722" footer="0.51181102362204722"/>
  <pageSetup paperSize="9" fitToHeight="2" orientation="landscape" blackAndWhite="1" r:id="rId1"/>
  <headerFooter alignWithMargins="0">
    <oddFooter>&amp;Lprinted: &amp;D &amp;T&amp;C&amp;F&amp;Rpage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theme="0" tint="-0.14999847407452621"/>
    <pageSetUpPr fitToPage="1"/>
  </sheetPr>
  <dimension ref="A1:K39"/>
  <sheetViews>
    <sheetView showGridLines="0" view="pageBreakPreview" zoomScale="115" zoomScaleNormal="100" zoomScaleSheetLayoutView="115" workbookViewId="0">
      <selection activeCell="C13" sqref="C13"/>
    </sheetView>
  </sheetViews>
  <sheetFormatPr defaultColWidth="9.140625" defaultRowHeight="16.5" customHeight="1"/>
  <cols>
    <col min="1" max="1" width="26" style="112" customWidth="1"/>
    <col min="2" max="2" width="6.85546875" style="112" bestFit="1" customWidth="1"/>
    <col min="3" max="3" width="5.85546875" style="113" customWidth="1"/>
    <col min="4" max="4" width="4.85546875" style="112" customWidth="1"/>
    <col min="5" max="5" width="10.140625" style="114" customWidth="1"/>
    <col min="6" max="6" width="40.140625" style="112" customWidth="1"/>
    <col min="7" max="7" width="0.28515625" style="112" customWidth="1"/>
    <col min="8" max="10" width="9.140625" style="112" hidden="1" customWidth="1"/>
    <col min="11" max="16384" width="9.140625" style="112"/>
  </cols>
  <sheetData>
    <row r="1" spans="1:11" s="111" customFormat="1" ht="34.5" customHeight="1">
      <c r="A1" s="157" t="s">
        <v>2</v>
      </c>
      <c r="B1" s="105"/>
      <c r="C1" s="106"/>
      <c r="D1" s="107"/>
      <c r="E1" s="108"/>
      <c r="F1" s="107"/>
      <c r="G1" s="109"/>
      <c r="H1" s="110"/>
      <c r="I1" s="110"/>
      <c r="J1" s="110"/>
      <c r="K1" s="110"/>
    </row>
    <row r="2" spans="1:11" ht="44.25" customHeight="1"/>
    <row r="3" spans="1:11" ht="16.5" customHeight="1">
      <c r="A3" s="156" t="s">
        <v>112</v>
      </c>
      <c r="B3" s="156"/>
      <c r="C3" s="156"/>
      <c r="D3" s="156"/>
      <c r="E3" s="156"/>
      <c r="F3" s="156"/>
    </row>
    <row r="4" spans="1:11" ht="16.5" customHeight="1">
      <c r="A4" s="140" t="s">
        <v>111</v>
      </c>
      <c r="B4" s="141"/>
      <c r="C4" s="117"/>
      <c r="D4" s="115"/>
      <c r="E4" s="118"/>
      <c r="F4" s="115"/>
    </row>
    <row r="5" spans="1:11" ht="3.95" customHeight="1">
      <c r="A5" s="116"/>
      <c r="B5" s="116"/>
      <c r="C5" s="119"/>
      <c r="D5" s="116"/>
      <c r="E5" s="120"/>
      <c r="F5" s="116"/>
    </row>
    <row r="6" spans="1:11" ht="16.5" customHeight="1">
      <c r="A6" s="115"/>
      <c r="B6" s="139" t="s">
        <v>0</v>
      </c>
      <c r="C6" s="139" t="s">
        <v>0</v>
      </c>
      <c r="D6" s="121" t="s">
        <v>5</v>
      </c>
      <c r="E6" s="137" t="s">
        <v>131</v>
      </c>
      <c r="F6" s="138"/>
    </row>
    <row r="7" spans="1:11" ht="3.6" customHeight="1">
      <c r="A7" s="116"/>
      <c r="B7" s="116"/>
      <c r="C7" s="119"/>
      <c r="D7" s="116"/>
      <c r="E7" s="120"/>
      <c r="F7" s="116"/>
    </row>
    <row r="8" spans="1:11" ht="16.5" customHeight="1">
      <c r="A8" s="123"/>
      <c r="B8" s="124" t="s">
        <v>108</v>
      </c>
      <c r="C8" s="125">
        <v>0</v>
      </c>
      <c r="D8" s="126" t="s">
        <v>7</v>
      </c>
      <c r="E8" s="128">
        <v>1</v>
      </c>
      <c r="F8" s="135"/>
    </row>
    <row r="9" spans="1:11" ht="16.5" customHeight="1">
      <c r="A9" s="175" t="s">
        <v>112</v>
      </c>
      <c r="B9" s="127" t="str">
        <f ca="1">INDIRECT("YearM"&amp;ABS(C9))</f>
        <v>2015-16</v>
      </c>
      <c r="C9" s="125">
        <v>-1</v>
      </c>
      <c r="D9" s="126" t="s">
        <v>7</v>
      </c>
      <c r="E9" s="128">
        <v>1</v>
      </c>
      <c r="F9" s="135"/>
    </row>
    <row r="10" spans="1:11" ht="16.5" customHeight="1">
      <c r="A10" s="175"/>
      <c r="B10" s="126" t="str">
        <f t="shared" ref="B10:B18" ca="1" si="0">INDIRECT("YearM"&amp;ABS(C10))</f>
        <v>2014-15</v>
      </c>
      <c r="C10" s="125">
        <v>-2</v>
      </c>
      <c r="D10" s="126" t="s">
        <v>7</v>
      </c>
      <c r="E10" s="128">
        <v>0</v>
      </c>
      <c r="F10" s="135"/>
    </row>
    <row r="11" spans="1:11" ht="16.5" customHeight="1">
      <c r="A11" s="175"/>
      <c r="B11" s="126" t="str">
        <f t="shared" ca="1" si="0"/>
        <v>2013-14</v>
      </c>
      <c r="C11" s="125">
        <v>-3</v>
      </c>
      <c r="D11" s="126" t="s">
        <v>7</v>
      </c>
      <c r="E11" s="128">
        <v>0</v>
      </c>
      <c r="F11" s="135"/>
    </row>
    <row r="12" spans="1:11" ht="16.5" customHeight="1">
      <c r="A12" s="175"/>
      <c r="B12" s="126" t="str">
        <f t="shared" ca="1" si="0"/>
        <v>2012-13</v>
      </c>
      <c r="C12" s="125">
        <v>-4</v>
      </c>
      <c r="D12" s="126" t="s">
        <v>7</v>
      </c>
      <c r="E12" s="128">
        <v>0</v>
      </c>
      <c r="F12" s="135"/>
    </row>
    <row r="13" spans="1:11" ht="16.5" customHeight="1">
      <c r="A13" s="175"/>
      <c r="B13" s="126" t="str">
        <f t="shared" ca="1" si="0"/>
        <v>2011-12</v>
      </c>
      <c r="C13" s="125">
        <v>-5</v>
      </c>
      <c r="D13" s="126" t="s">
        <v>7</v>
      </c>
      <c r="E13" s="128">
        <v>1</v>
      </c>
      <c r="F13" s="135"/>
    </row>
    <row r="14" spans="1:11" ht="16.5" customHeight="1">
      <c r="A14" s="175"/>
      <c r="B14" s="126" t="str">
        <f t="shared" ca="1" si="0"/>
        <v>2010-11</v>
      </c>
      <c r="C14" s="125">
        <v>-6</v>
      </c>
      <c r="D14" s="126" t="s">
        <v>7</v>
      </c>
      <c r="E14" s="128">
        <v>0</v>
      </c>
      <c r="F14" s="135"/>
    </row>
    <row r="15" spans="1:11" ht="16.5" customHeight="1">
      <c r="A15" s="175"/>
      <c r="B15" s="126" t="str">
        <f t="shared" ca="1" si="0"/>
        <v>2009-10</v>
      </c>
      <c r="C15" s="125">
        <v>-7</v>
      </c>
      <c r="D15" s="126" t="s">
        <v>7</v>
      </c>
      <c r="E15" s="128">
        <v>0</v>
      </c>
      <c r="F15" s="135"/>
    </row>
    <row r="16" spans="1:11" ht="16.5" customHeight="1">
      <c r="A16" s="175"/>
      <c r="B16" s="126" t="str">
        <f t="shared" ca="1" si="0"/>
        <v>2008-09</v>
      </c>
      <c r="C16" s="125">
        <v>-8</v>
      </c>
      <c r="D16" s="126" t="s">
        <v>7</v>
      </c>
      <c r="E16" s="128">
        <v>0</v>
      </c>
      <c r="F16" s="135"/>
    </row>
    <row r="17" spans="1:6" ht="16.5" customHeight="1">
      <c r="A17" s="175"/>
      <c r="B17" s="126" t="str">
        <f t="shared" ca="1" si="0"/>
        <v>2007-08</v>
      </c>
      <c r="C17" s="125">
        <v>-9</v>
      </c>
      <c r="D17" s="126" t="s">
        <v>7</v>
      </c>
      <c r="E17" s="128">
        <v>0</v>
      </c>
      <c r="F17" s="135"/>
    </row>
    <row r="18" spans="1:6" ht="16.5" customHeight="1">
      <c r="A18" s="176"/>
      <c r="B18" s="126" t="str">
        <f t="shared" ca="1" si="0"/>
        <v>2006-07</v>
      </c>
      <c r="C18" s="125">
        <v>-10</v>
      </c>
      <c r="D18" s="126" t="s">
        <v>7</v>
      </c>
      <c r="E18" s="128">
        <v>0</v>
      </c>
      <c r="F18" s="135"/>
    </row>
    <row r="19" spans="1:6" ht="16.5" customHeight="1">
      <c r="A19" s="177"/>
      <c r="B19" s="129" t="str">
        <f ca="1">INDIRECT("YearM"&amp;ABS(C19))</f>
        <v>2005-06</v>
      </c>
      <c r="C19" s="125">
        <v>-11</v>
      </c>
      <c r="D19" s="126" t="s">
        <v>7</v>
      </c>
      <c r="E19" s="128">
        <v>0</v>
      </c>
      <c r="F19" s="135"/>
    </row>
    <row r="20" spans="1:6" ht="16.5" customHeight="1">
      <c r="A20" s="175"/>
      <c r="B20" s="126" t="s">
        <v>84</v>
      </c>
      <c r="C20" s="125">
        <v>-12</v>
      </c>
      <c r="D20" s="126" t="s">
        <v>7</v>
      </c>
      <c r="E20" s="128">
        <v>0</v>
      </c>
      <c r="F20" s="135"/>
    </row>
    <row r="21" spans="1:6" ht="16.5" customHeight="1">
      <c r="A21" s="175"/>
      <c r="B21" s="126" t="s">
        <v>113</v>
      </c>
      <c r="C21" s="125">
        <v>-13</v>
      </c>
      <c r="D21" s="126" t="s">
        <v>7</v>
      </c>
      <c r="E21" s="128">
        <v>0</v>
      </c>
      <c r="F21" s="135"/>
    </row>
    <row r="22" spans="1:6" ht="16.5" customHeight="1">
      <c r="A22" s="175"/>
      <c r="B22" s="126" t="s">
        <v>114</v>
      </c>
      <c r="C22" s="125">
        <v>-14</v>
      </c>
      <c r="D22" s="126" t="s">
        <v>7</v>
      </c>
      <c r="E22" s="128">
        <v>1</v>
      </c>
      <c r="F22" s="135"/>
    </row>
    <row r="23" spans="1:6" ht="16.5" customHeight="1">
      <c r="A23" s="175"/>
      <c r="B23" s="126" t="s">
        <v>115</v>
      </c>
      <c r="C23" s="125">
        <v>-15</v>
      </c>
      <c r="D23" s="126" t="s">
        <v>7</v>
      </c>
      <c r="E23" s="128">
        <v>1</v>
      </c>
      <c r="F23" s="135"/>
    </row>
    <row r="24" spans="1:6" ht="16.5" customHeight="1">
      <c r="A24" s="175"/>
      <c r="B24" s="126" t="s">
        <v>116</v>
      </c>
      <c r="C24" s="125">
        <v>-16</v>
      </c>
      <c r="D24" s="126" t="s">
        <v>7</v>
      </c>
      <c r="E24" s="128">
        <v>0</v>
      </c>
      <c r="F24" s="135"/>
    </row>
    <row r="25" spans="1:6" ht="16.5" customHeight="1">
      <c r="A25" s="175"/>
      <c r="B25" s="126" t="s">
        <v>117</v>
      </c>
      <c r="C25" s="125">
        <v>-17</v>
      </c>
      <c r="D25" s="126" t="s">
        <v>7</v>
      </c>
      <c r="E25" s="128">
        <v>0</v>
      </c>
      <c r="F25" s="135"/>
    </row>
    <row r="26" spans="1:6" ht="16.5" customHeight="1">
      <c r="A26" s="175"/>
      <c r="B26" s="126" t="s">
        <v>118</v>
      </c>
      <c r="C26" s="125">
        <v>-18</v>
      </c>
      <c r="D26" s="126" t="s">
        <v>7</v>
      </c>
      <c r="E26" s="128">
        <v>0</v>
      </c>
      <c r="F26" s="135"/>
    </row>
    <row r="27" spans="1:6" ht="16.5" customHeight="1">
      <c r="A27" s="175"/>
      <c r="B27" s="126" t="s">
        <v>119</v>
      </c>
      <c r="C27" s="125">
        <v>-19</v>
      </c>
      <c r="D27" s="126" t="s">
        <v>7</v>
      </c>
      <c r="E27" s="128">
        <v>1</v>
      </c>
      <c r="F27" s="135"/>
    </row>
    <row r="28" spans="1:6" ht="16.5" customHeight="1">
      <c r="A28" s="176"/>
      <c r="B28" s="126" t="s">
        <v>120</v>
      </c>
      <c r="C28" s="125">
        <v>-20</v>
      </c>
      <c r="D28" s="126" t="s">
        <v>7</v>
      </c>
      <c r="E28" s="128">
        <v>0</v>
      </c>
      <c r="F28" s="135"/>
    </row>
    <row r="29" spans="1:6" s="133" customFormat="1" ht="16.5" customHeight="1">
      <c r="A29" s="175"/>
      <c r="B29" s="130" t="s">
        <v>121</v>
      </c>
      <c r="C29" s="125">
        <v>-21</v>
      </c>
      <c r="D29" s="131" t="s">
        <v>7</v>
      </c>
      <c r="E29" s="132">
        <v>0</v>
      </c>
      <c r="F29" s="136"/>
    </row>
    <row r="30" spans="1:6" ht="16.5" customHeight="1">
      <c r="A30" s="175"/>
      <c r="B30" s="126" t="s">
        <v>122</v>
      </c>
      <c r="C30" s="125">
        <v>-22</v>
      </c>
      <c r="D30" s="126" t="s">
        <v>7</v>
      </c>
      <c r="E30" s="128">
        <v>0</v>
      </c>
      <c r="F30" s="135"/>
    </row>
    <row r="31" spans="1:6" ht="16.5" customHeight="1">
      <c r="A31" s="175"/>
      <c r="B31" s="126" t="s">
        <v>123</v>
      </c>
      <c r="C31" s="125">
        <v>-23</v>
      </c>
      <c r="D31" s="126" t="s">
        <v>7</v>
      </c>
      <c r="E31" s="128">
        <v>0</v>
      </c>
      <c r="F31" s="135"/>
    </row>
    <row r="32" spans="1:6" ht="16.5" customHeight="1">
      <c r="A32" s="175"/>
      <c r="B32" s="126" t="s">
        <v>124</v>
      </c>
      <c r="C32" s="125">
        <v>-24</v>
      </c>
      <c r="D32" s="126" t="s">
        <v>7</v>
      </c>
      <c r="E32" s="128">
        <v>0</v>
      </c>
      <c r="F32" s="135"/>
    </row>
    <row r="33" spans="1:6" ht="16.5" customHeight="1">
      <c r="A33" s="175"/>
      <c r="B33" s="126" t="s">
        <v>125</v>
      </c>
      <c r="C33" s="125">
        <v>-25</v>
      </c>
      <c r="D33" s="126" t="s">
        <v>7</v>
      </c>
      <c r="E33" s="128">
        <v>1</v>
      </c>
      <c r="F33" s="135"/>
    </row>
    <row r="34" spans="1:6" ht="16.5" customHeight="1">
      <c r="A34" s="175"/>
      <c r="B34" s="126" t="s">
        <v>126</v>
      </c>
      <c r="C34" s="125">
        <v>-26</v>
      </c>
      <c r="D34" s="126" t="s">
        <v>7</v>
      </c>
      <c r="E34" s="128">
        <v>0</v>
      </c>
      <c r="F34" s="135"/>
    </row>
    <row r="35" spans="1:6" ht="16.5" customHeight="1">
      <c r="A35" s="175"/>
      <c r="B35" s="126" t="s">
        <v>127</v>
      </c>
      <c r="C35" s="125">
        <v>-27</v>
      </c>
      <c r="D35" s="126" t="s">
        <v>7</v>
      </c>
      <c r="E35" s="128">
        <v>0</v>
      </c>
      <c r="F35" s="135"/>
    </row>
    <row r="36" spans="1:6" ht="16.5" customHeight="1">
      <c r="A36" s="175"/>
      <c r="B36" s="126" t="s">
        <v>128</v>
      </c>
      <c r="C36" s="125">
        <v>-28</v>
      </c>
      <c r="D36" s="126" t="s">
        <v>7</v>
      </c>
      <c r="E36" s="128">
        <v>0</v>
      </c>
      <c r="F36" s="135"/>
    </row>
    <row r="37" spans="1:6" ht="16.5" customHeight="1">
      <c r="A37" s="175"/>
      <c r="B37" s="126" t="s">
        <v>129</v>
      </c>
      <c r="C37" s="125">
        <v>-29</v>
      </c>
      <c r="D37" s="126" t="s">
        <v>7</v>
      </c>
      <c r="E37" s="128">
        <v>0</v>
      </c>
      <c r="F37" s="135"/>
    </row>
    <row r="38" spans="1:6" ht="16.5" customHeight="1">
      <c r="A38" s="178"/>
      <c r="B38" s="134" t="s">
        <v>130</v>
      </c>
      <c r="C38" s="125">
        <v>-30</v>
      </c>
      <c r="D38" s="126" t="s">
        <v>7</v>
      </c>
      <c r="E38" s="128">
        <v>0</v>
      </c>
      <c r="F38" s="135"/>
    </row>
    <row r="39" spans="1:6" ht="2.4500000000000002" customHeight="1">
      <c r="A39" s="116"/>
      <c r="B39" s="116"/>
      <c r="C39" s="122"/>
      <c r="D39" s="116"/>
      <c r="E39" s="120"/>
      <c r="F39" s="116"/>
    </row>
  </sheetData>
  <sheetProtection selectLockedCells="1"/>
  <mergeCells count="3">
    <mergeCell ref="A9:A18"/>
    <mergeCell ref="A19:A28"/>
    <mergeCell ref="A29:A38"/>
  </mergeCells>
  <pageMargins left="0.74803149606299213" right="0.74803149606299213" top="0.98425196850393704" bottom="0.98425196850393704" header="0.51181102362204722" footer="0.51181102362204722"/>
  <pageSetup paperSize="9" scale="9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0" tint="-0.14999847407452621"/>
  </sheetPr>
  <dimension ref="A1:AR15"/>
  <sheetViews>
    <sheetView showGridLines="0" view="pageBreakPreview" zoomScale="115" zoomScaleNormal="100" zoomScaleSheetLayoutView="115" workbookViewId="0">
      <selection activeCell="F30" sqref="F30"/>
    </sheetView>
  </sheetViews>
  <sheetFormatPr defaultColWidth="9.140625" defaultRowHeight="16.5" customHeight="1"/>
  <cols>
    <col min="1" max="1" width="30.7109375" style="5" customWidth="1"/>
    <col min="2" max="2" width="0" style="5" hidden="1" customWidth="1"/>
    <col min="3" max="3" width="0.85546875" style="5" hidden="1" customWidth="1"/>
    <col min="4" max="4" width="4.28515625" style="5" bestFit="1" customWidth="1"/>
    <col min="5" max="14" width="7.42578125" style="5" customWidth="1"/>
    <col min="15" max="15" width="0.5703125" style="5" customWidth="1"/>
    <col min="16" max="16" width="0.42578125" style="4" customWidth="1"/>
    <col min="17" max="21" width="9.140625" style="4"/>
    <col min="22" max="22" width="10.42578125" style="4" customWidth="1"/>
    <col min="23" max="44" width="9.140625" style="4"/>
    <col min="45" max="16384" width="9.140625" style="5"/>
  </cols>
  <sheetData>
    <row r="1" spans="1:44" ht="48.75" customHeight="1">
      <c r="A1" s="153" t="s">
        <v>2</v>
      </c>
      <c r="B1" s="64"/>
      <c r="C1" s="94"/>
      <c r="D1" s="94"/>
      <c r="E1" s="94"/>
      <c r="F1" s="94"/>
      <c r="G1" s="94"/>
      <c r="H1" s="94"/>
      <c r="I1" s="94"/>
      <c r="J1" s="94"/>
      <c r="K1" s="94"/>
      <c r="L1" s="2"/>
      <c r="M1" s="2"/>
      <c r="N1" s="2"/>
      <c r="O1" s="2"/>
      <c r="P1" s="3"/>
    </row>
    <row r="2" spans="1:44" ht="12.75">
      <c r="A2" s="150" t="s">
        <v>141</v>
      </c>
      <c r="B2" s="7" t="s">
        <v>52</v>
      </c>
      <c r="C2" s="6" t="e">
        <f ca="1">MID(CELL("filename",#REF!),FIND("]",TEXT(CELL("filename",#REF!),""))+1,100)</f>
        <v>#REF!</v>
      </c>
      <c r="F2" s="6"/>
      <c r="H2" s="6"/>
      <c r="I2" s="6"/>
      <c r="J2" s="6"/>
      <c r="K2" s="6"/>
      <c r="L2" s="6"/>
      <c r="M2" s="6"/>
      <c r="N2" s="6"/>
      <c r="O2" s="6"/>
      <c r="AQ2" s="5"/>
      <c r="AR2" s="5"/>
    </row>
    <row r="3" spans="1:44" ht="16.5" hidden="1" customHeight="1">
      <c r="A3" s="8"/>
      <c r="B3" s="8"/>
      <c r="C3" s="8"/>
      <c r="D3" s="8"/>
      <c r="E3" s="9">
        <v>0</v>
      </c>
      <c r="F3" s="9">
        <v>-1</v>
      </c>
      <c r="G3" s="9">
        <v>-2</v>
      </c>
      <c r="H3" s="9">
        <v>-3</v>
      </c>
      <c r="I3" s="9">
        <v>-4</v>
      </c>
      <c r="J3" s="9">
        <v>-5</v>
      </c>
      <c r="K3" s="9">
        <v>-6</v>
      </c>
      <c r="L3" s="9">
        <v>-7</v>
      </c>
      <c r="M3" s="9">
        <v>-8</v>
      </c>
      <c r="N3" s="9">
        <v>-9</v>
      </c>
      <c r="O3" s="8"/>
      <c r="P3" s="39"/>
      <c r="AQ3" s="5"/>
      <c r="AR3" s="5"/>
    </row>
    <row r="4" spans="1:44" ht="16.5" customHeight="1">
      <c r="A4" s="44"/>
      <c r="B4" s="8" t="s">
        <v>4</v>
      </c>
      <c r="C4" s="8"/>
      <c r="D4" s="12" t="s">
        <v>5</v>
      </c>
      <c r="E4" s="99" t="str">
        <f ca="1">IF($B$4="F",INDIRECT("YearM"&amp;ABS(E3)),INDIRECT("CYearM"&amp;ABS(E3)))</f>
        <v>2016-17</v>
      </c>
      <c r="F4" s="13" t="str">
        <f ca="1">IF($B$4="F",INDIRECT("YearM"&amp;ABS(F3)),INDIRECT("CYearM"&amp;ABS(F3)))</f>
        <v>2015-16</v>
      </c>
      <c r="G4" s="13" t="str">
        <f t="shared" ref="G4:N4" ca="1" si="0">IF($B$4="F",INDIRECT("YearM"&amp;ABS(G3)),INDIRECT("CYearM"&amp;ABS(G3)))</f>
        <v>2014-15</v>
      </c>
      <c r="H4" s="13" t="str">
        <f t="shared" ca="1" si="0"/>
        <v>2013-14</v>
      </c>
      <c r="I4" s="13" t="str">
        <f t="shared" ca="1" si="0"/>
        <v>2012-13</v>
      </c>
      <c r="J4" s="13" t="str">
        <f t="shared" ca="1" si="0"/>
        <v>2011-12</v>
      </c>
      <c r="K4" s="13" t="str">
        <f t="shared" ca="1" si="0"/>
        <v>2010-11</v>
      </c>
      <c r="L4" s="13" t="str">
        <f t="shared" ca="1" si="0"/>
        <v>2009-10</v>
      </c>
      <c r="M4" s="13" t="str">
        <f t="shared" ca="1" si="0"/>
        <v>2008-09</v>
      </c>
      <c r="N4" s="13" t="str">
        <f t="shared" ca="1" si="0"/>
        <v>2007-08</v>
      </c>
      <c r="O4" s="14"/>
      <c r="P4" s="39"/>
      <c r="AQ4" s="5"/>
      <c r="AR4" s="5"/>
    </row>
    <row r="5" spans="1:44" ht="4.5" customHeight="1">
      <c r="A5" s="161" t="s">
        <v>53</v>
      </c>
      <c r="B5" s="8"/>
      <c r="C5" s="8"/>
      <c r="D5" s="8"/>
      <c r="E5" s="8"/>
      <c r="F5" s="8"/>
      <c r="G5" s="8"/>
      <c r="H5" s="8"/>
      <c r="I5" s="8"/>
      <c r="J5" s="8"/>
      <c r="K5" s="8"/>
      <c r="L5" s="8"/>
      <c r="M5" s="8"/>
      <c r="N5" s="8"/>
      <c r="O5" s="8"/>
      <c r="P5" s="39"/>
    </row>
    <row r="6" spans="1:44" ht="16.5" customHeight="1">
      <c r="A6" s="162"/>
      <c r="B6" s="8"/>
      <c r="C6" s="8"/>
      <c r="D6" s="41" t="s">
        <v>54</v>
      </c>
      <c r="E6" s="71">
        <v>7307</v>
      </c>
      <c r="F6" s="71">
        <v>7232</v>
      </c>
      <c r="G6" s="71">
        <v>7542</v>
      </c>
      <c r="H6" s="71">
        <v>7733</v>
      </c>
      <c r="I6" s="71">
        <v>7685</v>
      </c>
      <c r="J6" s="71">
        <v>7675</v>
      </c>
      <c r="K6" s="71">
        <v>7501</v>
      </c>
      <c r="L6" s="71">
        <v>6995</v>
      </c>
      <c r="M6" s="71">
        <v>8436</v>
      </c>
      <c r="N6" s="71">
        <v>8192</v>
      </c>
      <c r="O6" s="8"/>
      <c r="P6" s="39"/>
    </row>
    <row r="7" spans="1:44" ht="3.95" customHeight="1">
      <c r="A7" s="8"/>
      <c r="B7" s="8"/>
      <c r="C7" s="8"/>
      <c r="D7" s="8"/>
      <c r="E7" s="8"/>
      <c r="F7" s="8"/>
      <c r="G7" s="8"/>
      <c r="H7" s="8"/>
      <c r="I7" s="8"/>
      <c r="J7" s="8"/>
      <c r="K7" s="8"/>
      <c r="L7" s="8"/>
      <c r="M7" s="8"/>
      <c r="N7" s="8"/>
      <c r="O7" s="8"/>
      <c r="P7" s="39"/>
    </row>
    <row r="8" spans="1:44" ht="16.5" customHeight="1">
      <c r="A8" s="44"/>
      <c r="B8" s="44"/>
      <c r="C8" s="8"/>
      <c r="D8" s="41" t="s">
        <v>54</v>
      </c>
      <c r="E8" s="71">
        <v>1996</v>
      </c>
      <c r="F8" s="71">
        <v>2111</v>
      </c>
      <c r="G8" s="71">
        <v>2163</v>
      </c>
      <c r="H8" s="71">
        <v>2170</v>
      </c>
      <c r="I8" s="71">
        <v>2443</v>
      </c>
      <c r="J8" s="71">
        <v>2405</v>
      </c>
      <c r="K8" s="71">
        <v>2260</v>
      </c>
      <c r="L8" s="71">
        <v>1982</v>
      </c>
      <c r="M8" s="71">
        <v>2382</v>
      </c>
      <c r="N8" s="71">
        <v>2183</v>
      </c>
      <c r="O8" s="8"/>
      <c r="P8" s="39"/>
    </row>
    <row r="9" spans="1:44" ht="3.95" customHeight="1">
      <c r="A9" s="8"/>
      <c r="B9" s="8"/>
      <c r="C9" s="8"/>
      <c r="D9" s="8"/>
      <c r="E9" s="8"/>
      <c r="F9" s="8"/>
      <c r="G9" s="8"/>
      <c r="H9" s="8"/>
      <c r="I9" s="8"/>
      <c r="J9" s="8"/>
      <c r="K9" s="8"/>
      <c r="L9" s="8"/>
      <c r="M9" s="8"/>
      <c r="N9" s="8"/>
      <c r="O9" s="8"/>
      <c r="P9" s="39"/>
    </row>
    <row r="10" spans="1:44" ht="16.5" customHeight="1">
      <c r="A10" s="185" t="s">
        <v>142</v>
      </c>
      <c r="B10" s="186"/>
      <c r="C10" s="185"/>
      <c r="D10" s="185"/>
      <c r="E10" s="185"/>
      <c r="F10" s="185"/>
      <c r="G10" s="185"/>
      <c r="H10" s="185"/>
      <c r="I10" s="185"/>
      <c r="J10" s="185"/>
      <c r="K10" s="185"/>
      <c r="L10" s="185"/>
      <c r="M10" s="185"/>
      <c r="N10" s="185"/>
      <c r="O10" s="185"/>
      <c r="AR10" s="5"/>
    </row>
    <row r="11" spans="1:44" s="37" customFormat="1" ht="49.5" customHeight="1">
      <c r="A11" s="179" t="s">
        <v>110</v>
      </c>
      <c r="B11" s="180"/>
      <c r="C11" s="180"/>
      <c r="D11" s="180"/>
      <c r="E11" s="183" t="s">
        <v>135</v>
      </c>
      <c r="F11" s="184"/>
      <c r="G11" s="184"/>
      <c r="H11" s="184"/>
      <c r="I11" s="184"/>
      <c r="J11" s="184"/>
      <c r="K11" s="184"/>
      <c r="L11" s="184"/>
      <c r="M11" s="184"/>
      <c r="N11" s="184"/>
      <c r="O11" s="184"/>
      <c r="P11" s="35"/>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row>
    <row r="12" spans="1:44" s="30" customFormat="1" ht="3.75" customHeight="1">
      <c r="A12" s="179"/>
      <c r="B12" s="180"/>
      <c r="C12" s="180"/>
      <c r="D12" s="180"/>
      <c r="E12" s="32"/>
      <c r="F12" s="32"/>
      <c r="G12" s="32"/>
      <c r="H12" s="32"/>
      <c r="I12" s="32"/>
      <c r="J12" s="32"/>
      <c r="K12" s="32"/>
      <c r="L12" s="32"/>
      <c r="M12" s="32"/>
      <c r="N12" s="32"/>
      <c r="O12" s="32"/>
      <c r="P12" s="32"/>
    </row>
    <row r="13" spans="1:44" s="37" customFormat="1" ht="54.6" customHeight="1">
      <c r="A13" s="179" t="s">
        <v>109</v>
      </c>
      <c r="B13" s="180"/>
      <c r="C13" s="180"/>
      <c r="D13" s="180"/>
      <c r="E13" s="181" t="s">
        <v>135</v>
      </c>
      <c r="F13" s="182"/>
      <c r="G13" s="182"/>
      <c r="H13" s="182"/>
      <c r="I13" s="182"/>
      <c r="J13" s="182"/>
      <c r="K13" s="182"/>
      <c r="L13" s="182"/>
      <c r="M13" s="182"/>
      <c r="N13" s="182"/>
      <c r="O13" s="182"/>
      <c r="P13" s="35"/>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row>
    <row r="14" spans="1:44" s="37" customFormat="1" ht="3.95" customHeight="1">
      <c r="A14" s="35"/>
      <c r="B14" s="35"/>
      <c r="C14" s="35"/>
      <c r="D14" s="35"/>
      <c r="E14" s="35"/>
      <c r="F14" s="35"/>
      <c r="G14" s="35"/>
      <c r="H14" s="35"/>
      <c r="I14" s="35"/>
      <c r="J14" s="35"/>
      <c r="K14" s="35"/>
      <c r="L14" s="35"/>
      <c r="M14" s="35"/>
      <c r="N14" s="35"/>
      <c r="O14" s="35"/>
      <c r="P14" s="35"/>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row>
    <row r="15" spans="1:44" s="42" customFormat="1" ht="16.5" customHeight="1">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row>
  </sheetData>
  <sheetProtection selectLockedCells="1"/>
  <protectedRanges>
    <protectedRange sqref="E6:N6 E8:N8" name="Range1"/>
  </protectedRanges>
  <mergeCells count="6">
    <mergeCell ref="A12:D12"/>
    <mergeCell ref="A13:D13"/>
    <mergeCell ref="E13:O13"/>
    <mergeCell ref="A5:A6"/>
    <mergeCell ref="A11:D11"/>
    <mergeCell ref="E11:O11"/>
  </mergeCells>
  <dataValidations count="1">
    <dataValidation type="custom" allowBlank="1" showInputMessage="1" showErrorMessage="1" errorTitle="Invalid data entry" error="Data must be either:_x000a_1. a number;_x000a_2. &quot;na&quot; (without the quotation marks) if not available; or_x000a_3. &quot;..&quot; (without the quotation marks) if not applicable." sqref="E6:N6 E8:N8" xr:uid="{00000000-0002-0000-0800-000000000000}">
      <formula1>OR(E6="na",E6="..",ISNUMBER(E6))</formula1>
    </dataValidation>
  </dataValidations>
  <pageMargins left="0.59055118110236227" right="0.59055118110236227" top="0.98425196850393704" bottom="0.98425196850393704" header="0.51181102362204722" footer="0.51181102362204722"/>
  <pageSetup paperSize="9" fitToHeight="2" orientation="landscape" blackAndWhite="1" r:id="rId1"/>
  <headerFooter alignWithMargins="0">
    <oddFooter>&amp;Lprinted: &amp;D &amp;T&amp;C&amp;F&amp;Rpage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00FFFF"/>
  </sheetPr>
  <dimension ref="A1:F13"/>
  <sheetViews>
    <sheetView workbookViewId="0"/>
  </sheetViews>
  <sheetFormatPr defaultColWidth="9.140625" defaultRowHeight="11.25"/>
  <cols>
    <col min="1" max="1" width="17.42578125" style="63" bestFit="1" customWidth="1"/>
    <col min="2" max="2" width="22.28515625" style="63" bestFit="1" customWidth="1"/>
    <col min="3" max="3" width="9.140625" style="63"/>
    <col min="4" max="4" width="11.28515625" style="63" bestFit="1" customWidth="1"/>
    <col min="5" max="6" width="9.140625" style="104"/>
    <col min="7" max="7" width="9.140625" style="63"/>
    <col min="8" max="8" width="7.42578125" style="63" bestFit="1" customWidth="1"/>
    <col min="9" max="16384" width="9.140625" style="63"/>
  </cols>
  <sheetData>
    <row r="1" spans="1:6" s="142" customFormat="1" ht="12">
      <c r="A1" s="142" t="s">
        <v>55</v>
      </c>
      <c r="B1" s="142" t="s">
        <v>56</v>
      </c>
      <c r="E1" s="143" t="s">
        <v>57</v>
      </c>
      <c r="F1" s="143" t="s">
        <v>58</v>
      </c>
    </row>
    <row r="2" spans="1:6" s="142" customFormat="1" ht="12">
      <c r="A2" s="142" t="s">
        <v>59</v>
      </c>
      <c r="B2" s="142" t="s">
        <v>91</v>
      </c>
      <c r="D2" s="142" t="s">
        <v>60</v>
      </c>
      <c r="E2" s="143" t="s">
        <v>108</v>
      </c>
      <c r="F2" s="143">
        <v>2016</v>
      </c>
    </row>
    <row r="3" spans="1:6" s="142" customFormat="1" ht="12">
      <c r="A3" s="142" t="s">
        <v>62</v>
      </c>
      <c r="B3" s="142" t="s">
        <v>104</v>
      </c>
      <c r="D3" s="142" t="s">
        <v>63</v>
      </c>
      <c r="E3" s="143" t="s">
        <v>107</v>
      </c>
      <c r="F3" s="143">
        <v>2015</v>
      </c>
    </row>
    <row r="4" spans="1:6" s="142" customFormat="1" ht="12">
      <c r="A4" s="142" t="s">
        <v>65</v>
      </c>
      <c r="B4" s="144" t="s">
        <v>66</v>
      </c>
      <c r="D4" s="142" t="s">
        <v>67</v>
      </c>
      <c r="E4" s="143" t="s">
        <v>105</v>
      </c>
      <c r="F4" s="143">
        <v>2014</v>
      </c>
    </row>
    <row r="5" spans="1:6" s="142" customFormat="1" ht="12">
      <c r="A5" s="142" t="s">
        <v>69</v>
      </c>
      <c r="B5" s="145" t="s">
        <v>70</v>
      </c>
      <c r="D5" s="142" t="s">
        <v>71</v>
      </c>
      <c r="E5" s="143" t="s">
        <v>97</v>
      </c>
      <c r="F5" s="143">
        <v>2013</v>
      </c>
    </row>
    <row r="6" spans="1:6" s="142" customFormat="1" ht="12">
      <c r="A6" s="142" t="s">
        <v>69</v>
      </c>
      <c r="B6" s="146" t="s">
        <v>73</v>
      </c>
      <c r="D6" s="142" t="s">
        <v>74</v>
      </c>
      <c r="E6" s="143" t="s">
        <v>90</v>
      </c>
      <c r="F6" s="143">
        <v>2012</v>
      </c>
    </row>
    <row r="7" spans="1:6" s="142" customFormat="1" ht="12">
      <c r="A7" s="142" t="s">
        <v>76</v>
      </c>
      <c r="B7" s="147">
        <v>43005</v>
      </c>
      <c r="D7" s="142" t="s">
        <v>77</v>
      </c>
      <c r="E7" s="143" t="s">
        <v>61</v>
      </c>
      <c r="F7" s="143">
        <v>2011</v>
      </c>
    </row>
    <row r="8" spans="1:6" s="142" customFormat="1" ht="12">
      <c r="A8" s="142" t="s">
        <v>79</v>
      </c>
      <c r="B8" s="148">
        <v>0.70833333333333337</v>
      </c>
      <c r="D8" s="142" t="s">
        <v>80</v>
      </c>
      <c r="E8" s="143" t="s">
        <v>64</v>
      </c>
      <c r="F8" s="143">
        <v>2010</v>
      </c>
    </row>
    <row r="9" spans="1:6" s="142" customFormat="1" ht="12">
      <c r="A9" s="142" t="s">
        <v>82</v>
      </c>
      <c r="B9" s="142">
        <v>1</v>
      </c>
      <c r="D9" s="142" t="s">
        <v>83</v>
      </c>
      <c r="E9" s="143" t="s">
        <v>68</v>
      </c>
      <c r="F9" s="143">
        <v>2009</v>
      </c>
    </row>
    <row r="10" spans="1:6" s="142" customFormat="1" ht="12">
      <c r="A10" s="142" t="s">
        <v>85</v>
      </c>
      <c r="B10" s="142">
        <v>2017</v>
      </c>
      <c r="D10" s="142" t="s">
        <v>86</v>
      </c>
      <c r="E10" s="143" t="s">
        <v>72</v>
      </c>
      <c r="F10" s="143">
        <v>2008</v>
      </c>
    </row>
    <row r="11" spans="1:6" s="142" customFormat="1" ht="12">
      <c r="D11" s="142" t="s">
        <v>87</v>
      </c>
      <c r="E11" s="143" t="s">
        <v>75</v>
      </c>
      <c r="F11" s="143">
        <v>2007</v>
      </c>
    </row>
    <row r="12" spans="1:6" s="142" customFormat="1" ht="12">
      <c r="A12" s="142" t="s">
        <v>1</v>
      </c>
      <c r="B12" s="149" t="s">
        <v>98</v>
      </c>
      <c r="D12" s="142" t="s">
        <v>88</v>
      </c>
      <c r="E12" s="143" t="s">
        <v>78</v>
      </c>
      <c r="F12" s="143">
        <v>2006</v>
      </c>
    </row>
    <row r="13" spans="1:6" s="142" customFormat="1" ht="12">
      <c r="D13" s="142" t="s">
        <v>89</v>
      </c>
      <c r="E13" s="143" t="s">
        <v>81</v>
      </c>
      <c r="F13" s="143">
        <v>2005</v>
      </c>
    </row>
  </sheetData>
  <hyperlinks>
    <hyperlink ref="B4" r:id="rId1" xr:uid="{00000000-0004-0000-0900-000000000000}"/>
  </hyperlinks>
  <pageMargins left="0.75" right="0.75" top="1" bottom="1" header="0.5" footer="0.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587</vt:i4>
      </vt:variant>
    </vt:vector>
  </HeadingPairs>
  <TitlesOfParts>
    <vt:vector size="595" baseType="lpstr">
      <vt:lpstr>FSO attend</vt:lpstr>
      <vt:lpstr>Structure</vt:lpstr>
      <vt:lpstr>Smoke alarm</vt:lpstr>
      <vt:lpstr>Response</vt:lpstr>
      <vt:lpstr>Confinement</vt:lpstr>
      <vt:lpstr>Landscape fire deaths</vt:lpstr>
      <vt:lpstr>Road Crash</vt:lpstr>
      <vt:lpstr>Design</vt:lpstr>
      <vt:lpstr>CSVersion</vt:lpstr>
      <vt:lpstr>CYear0</vt:lpstr>
      <vt:lpstr>CYearM0</vt:lpstr>
      <vt:lpstr>CYearM1</vt:lpstr>
      <vt:lpstr>CYearM10</vt:lpstr>
      <vt:lpstr>CYearM11</vt:lpstr>
      <vt:lpstr>CYearM2</vt:lpstr>
      <vt:lpstr>CYearM3</vt:lpstr>
      <vt:lpstr>CYearM4</vt:lpstr>
      <vt:lpstr>CYearM5</vt:lpstr>
      <vt:lpstr>CYearM6</vt:lpstr>
      <vt:lpstr>CYearM7</vt:lpstr>
      <vt:lpstr>CYearM8</vt:lpstr>
      <vt:lpstr>CYearM9</vt:lpstr>
      <vt:lpstr>DataCollectionName</vt:lpstr>
      <vt:lpstr>DataDueDate</vt:lpstr>
      <vt:lpstr>DataDueTime</vt:lpstr>
      <vt:lpstr>'Road Crash'!EM_A09_RRE01.Oth.0</vt:lpstr>
      <vt:lpstr>'Road Crash'!EM_A09_RRE01.Oth.M1</vt:lpstr>
      <vt:lpstr>'Road Crash'!EM_A09_RRE01.Oth.M2</vt:lpstr>
      <vt:lpstr>'Road Crash'!EM_A09_RRE01.Oth.M3</vt:lpstr>
      <vt:lpstr>'Road Crash'!EM_A09_RRE01.Oth.M4</vt:lpstr>
      <vt:lpstr>'Road Crash'!EM_A09_RRE01.Oth.M5</vt:lpstr>
      <vt:lpstr>'Road Crash'!EM_A09_RRE01.Oth.M6</vt:lpstr>
      <vt:lpstr>'Road Crash'!EM_A09_RRE01.Oth.M7</vt:lpstr>
      <vt:lpstr>'Road Crash'!EM_A09_RRE01.Oth.M8</vt:lpstr>
      <vt:lpstr>'Road Crash'!EM_A09_RRE01.Oth.M9</vt:lpstr>
      <vt:lpstr>'Road Crash'!EM_A09_RRI01.Oth.0</vt:lpstr>
      <vt:lpstr>'Road Crash'!EM_A09_RRI01.Oth.M1</vt:lpstr>
      <vt:lpstr>'Road Crash'!EM_A09_RRI01.Oth.M2</vt:lpstr>
      <vt:lpstr>'Road Crash'!EM_A09_RRI01.Oth.M3</vt:lpstr>
      <vt:lpstr>'Road Crash'!EM_A09_RRI01.Oth.M4</vt:lpstr>
      <vt:lpstr>'Road Crash'!EM_A09_RRI01.Oth.M5</vt:lpstr>
      <vt:lpstr>'Road Crash'!EM_A09_RRI01.Oth.M6</vt:lpstr>
      <vt:lpstr>'Road Crash'!EM_A09_RRI01.Oth.M7</vt:lpstr>
      <vt:lpstr>'Road Crash'!EM_A09_RRI01.Oth.M8</vt:lpstr>
      <vt:lpstr>'Road Crash'!EM_A09_RRI01.Oth.M9</vt:lpstr>
      <vt:lpstr>'Smoke alarm'!EM_F09_K01.Oth.0</vt:lpstr>
      <vt:lpstr>'Smoke alarm'!EM_F09_K01.Oth.M1</vt:lpstr>
      <vt:lpstr>'Smoke alarm'!EM_F09_K01.Oth.M2</vt:lpstr>
      <vt:lpstr>'Smoke alarm'!EM_F09_K01.Oth.M3</vt:lpstr>
      <vt:lpstr>'Smoke alarm'!EM_F09_K01.Oth.M4</vt:lpstr>
      <vt:lpstr>'Smoke alarm'!EM_F09_K01.Oth.M5</vt:lpstr>
      <vt:lpstr>'Smoke alarm'!EM_F09_K01.Oth.M6</vt:lpstr>
      <vt:lpstr>'Smoke alarm'!EM_F09_K01.Oth.M7</vt:lpstr>
      <vt:lpstr>'Smoke alarm'!EM_F09_K01.Oth.M8</vt:lpstr>
      <vt:lpstr>'Smoke alarm'!EM_F09_K01.Oth.M9</vt:lpstr>
      <vt:lpstr>'Smoke alarm'!EM_F09_K09.Oth.0</vt:lpstr>
      <vt:lpstr>'Smoke alarm'!EM_F09_K09.Oth.M1</vt:lpstr>
      <vt:lpstr>'Smoke alarm'!EM_F09_K09.Oth.M2</vt:lpstr>
      <vt:lpstr>'Smoke alarm'!EM_F09_K09.Oth.M3</vt:lpstr>
      <vt:lpstr>'Smoke alarm'!EM_F09_K09.Oth.M4</vt:lpstr>
      <vt:lpstr>'Smoke alarm'!EM_F09_K09.Oth.M5</vt:lpstr>
      <vt:lpstr>'Smoke alarm'!EM_F09_K09.Oth.M6</vt:lpstr>
      <vt:lpstr>'Smoke alarm'!EM_F09_K09.Oth.M7</vt:lpstr>
      <vt:lpstr>'Smoke alarm'!EM_F09_K09.Oth.M8</vt:lpstr>
      <vt:lpstr>'Smoke alarm'!EM_F09_K09.Oth.M9</vt:lpstr>
      <vt:lpstr>Response!EM_F10_J01.Oth.0</vt:lpstr>
      <vt:lpstr>Response!EM_F10_J01.Oth.M1</vt:lpstr>
      <vt:lpstr>Response!EM_F10_J01.Oth.M2</vt:lpstr>
      <vt:lpstr>Response!EM_F10_J01.Oth.M3</vt:lpstr>
      <vt:lpstr>Response!EM_F10_J01.Oth.M4</vt:lpstr>
      <vt:lpstr>Response!EM_F10_J01.Oth.M5</vt:lpstr>
      <vt:lpstr>Response!EM_F10_J01.Oth.M6</vt:lpstr>
      <vt:lpstr>Response!EM_F10_J01.Oth.M7</vt:lpstr>
      <vt:lpstr>Response!EM_F10_J01.Oth.M8</vt:lpstr>
      <vt:lpstr>Response!EM_F10_J01.Oth.M9</vt:lpstr>
      <vt:lpstr>Response!EM_F10_J02.Oth.0</vt:lpstr>
      <vt:lpstr>Response!EM_F10_J02.Oth.M1</vt:lpstr>
      <vt:lpstr>Response!EM_F10_J02.Oth.M2</vt:lpstr>
      <vt:lpstr>Response!EM_F10_J02.Oth.M3</vt:lpstr>
      <vt:lpstr>Response!EM_F10_J02.Oth.M4</vt:lpstr>
      <vt:lpstr>Response!EM_F10_J02.Oth.M5</vt:lpstr>
      <vt:lpstr>Response!EM_F10_J02.Oth.M6</vt:lpstr>
      <vt:lpstr>Response!EM_F10_J02.Oth.M7</vt:lpstr>
      <vt:lpstr>Response!EM_F10_J02.Oth.M8</vt:lpstr>
      <vt:lpstr>Response!EM_F10_J02.Oth.M9</vt:lpstr>
      <vt:lpstr>Response!EM_F10_L01.Oth.0</vt:lpstr>
      <vt:lpstr>Response!EM_F10_L01.Oth.M1</vt:lpstr>
      <vt:lpstr>Response!EM_F10_L01.Oth.M2</vt:lpstr>
      <vt:lpstr>Response!EM_F10_L01.Oth.M3</vt:lpstr>
      <vt:lpstr>Response!EM_F10_L01.Oth.M4</vt:lpstr>
      <vt:lpstr>Response!EM_F10_L01.Oth.M5</vt:lpstr>
      <vt:lpstr>Response!EM_F10_L01.Oth.M6</vt:lpstr>
      <vt:lpstr>Response!EM_F10_L01.Oth.M7</vt:lpstr>
      <vt:lpstr>Response!EM_F10_L01.Oth.M8</vt:lpstr>
      <vt:lpstr>Response!EM_F10_L01.Oth.M9</vt:lpstr>
      <vt:lpstr>Response!EM_F10_L02.Oth.0</vt:lpstr>
      <vt:lpstr>Response!EM_F10_L02.Oth.M1</vt:lpstr>
      <vt:lpstr>Response!EM_F10_L02.Oth.M2</vt:lpstr>
      <vt:lpstr>Response!EM_F10_L02.Oth.M3</vt:lpstr>
      <vt:lpstr>Response!EM_F10_L02.Oth.M4</vt:lpstr>
      <vt:lpstr>Response!EM_F10_L02.Oth.M5</vt:lpstr>
      <vt:lpstr>Response!EM_F10_L02.Oth.M6</vt:lpstr>
      <vt:lpstr>Response!EM_F10_L02.Oth.M7</vt:lpstr>
      <vt:lpstr>Response!EM_F10_L02.Oth.M8</vt:lpstr>
      <vt:lpstr>Response!EM_F10_L02.Oth.M9</vt:lpstr>
      <vt:lpstr>Response!EM_F10a_INNER01.Oth.0</vt:lpstr>
      <vt:lpstr>Response!EM_F10a_INNER01.Oth.M1</vt:lpstr>
      <vt:lpstr>Response!EM_F10a_INNER01.Oth.M2</vt:lpstr>
      <vt:lpstr>Response!EM_F10a_INNER01.Oth.M3</vt:lpstr>
      <vt:lpstr>Response!EM_F10a_INNER01.Oth.M4</vt:lpstr>
      <vt:lpstr>Response!EM_F10a_INNER01.Oth.M5</vt:lpstr>
      <vt:lpstr>Response!EM_F10a_INNER01.Oth.M6</vt:lpstr>
      <vt:lpstr>Response!EM_F10a_INNER01.Oth.M7</vt:lpstr>
      <vt:lpstr>Response!EM_F10a_INNER01.Oth.M8</vt:lpstr>
      <vt:lpstr>Response!EM_F10a_INNER01.Oth.M9</vt:lpstr>
      <vt:lpstr>Response!EM_F10a_MAJ01.Oth.0</vt:lpstr>
      <vt:lpstr>Response!EM_F10a_MAJ01.Oth.M1</vt:lpstr>
      <vt:lpstr>Response!EM_F10a_MAJ01.Oth.M2</vt:lpstr>
      <vt:lpstr>Response!EM_F10a_MAJ01.Oth.M3</vt:lpstr>
      <vt:lpstr>Response!EM_F10a_MAJ01.Oth.M4</vt:lpstr>
      <vt:lpstr>Response!EM_F10a_MAJ01.Oth.M5</vt:lpstr>
      <vt:lpstr>Response!EM_F10a_MAJ01.Oth.M6</vt:lpstr>
      <vt:lpstr>Response!EM_F10a_MAJ01.Oth.M7</vt:lpstr>
      <vt:lpstr>Response!EM_F10a_MAJ01.Oth.M8</vt:lpstr>
      <vt:lpstr>Response!EM_F10a_MAJ01.Oth.M9</vt:lpstr>
      <vt:lpstr>Response!EM_F10a_OUTER01.Oth.0</vt:lpstr>
      <vt:lpstr>Response!EM_F10a_OUTER01.Oth.M1</vt:lpstr>
      <vt:lpstr>Response!EM_F10a_OUTER01.Oth.M2</vt:lpstr>
      <vt:lpstr>Response!EM_F10a_OUTER01.Oth.M3</vt:lpstr>
      <vt:lpstr>Response!EM_F10a_OUTER01.Oth.M4</vt:lpstr>
      <vt:lpstr>Response!EM_F10a_OUTER01.Oth.M5</vt:lpstr>
      <vt:lpstr>Response!EM_F10a_OUTER01.Oth.M6</vt:lpstr>
      <vt:lpstr>Response!EM_F10a_OUTER01.Oth.M7</vt:lpstr>
      <vt:lpstr>Response!EM_F10a_OUTER01.Oth.M8</vt:lpstr>
      <vt:lpstr>Response!EM_F10a_OUTER01.Oth.M9</vt:lpstr>
      <vt:lpstr>Response!EM_F10a_REMOTE01.Oth.0</vt:lpstr>
      <vt:lpstr>Response!EM_F10a_REMOTE01.Oth.M1</vt:lpstr>
      <vt:lpstr>Response!EM_F10a_REMOTE01.Oth.M2</vt:lpstr>
      <vt:lpstr>Response!EM_F10a_REMOTE01.Oth.M3</vt:lpstr>
      <vt:lpstr>Response!EM_F10a_REMOTE01.Oth.M4</vt:lpstr>
      <vt:lpstr>Response!EM_F10a_REMOTE01.Oth.M5</vt:lpstr>
      <vt:lpstr>Response!EM_F10a_REMOTE01.Oth.M6</vt:lpstr>
      <vt:lpstr>Response!EM_F10a_REMOTE01.Oth.M7</vt:lpstr>
      <vt:lpstr>Response!EM_F10a_REMOTE01.Oth.M8</vt:lpstr>
      <vt:lpstr>Response!EM_F10a_REMOTE01.Oth.M9</vt:lpstr>
      <vt:lpstr>Response!EM_F10a_VERYR01.Oth.0</vt:lpstr>
      <vt:lpstr>Response!EM_F10a_VERYR01.Oth.M1</vt:lpstr>
      <vt:lpstr>Response!EM_F10a_VERYR01.Oth.M2</vt:lpstr>
      <vt:lpstr>Response!EM_F10a_VERYR01.Oth.M3</vt:lpstr>
      <vt:lpstr>Response!EM_F10a_VERYR01.Oth.M4</vt:lpstr>
      <vt:lpstr>Response!EM_F10a_VERYR01.Oth.M5</vt:lpstr>
      <vt:lpstr>Response!EM_F10a_VERYR01.Oth.M6</vt:lpstr>
      <vt:lpstr>Response!EM_F10a_VERYR01.Oth.M7</vt:lpstr>
      <vt:lpstr>Response!EM_F10a_VERYR01.Oth.M8</vt:lpstr>
      <vt:lpstr>Response!EM_F10a_VERYR01.Oth.M9</vt:lpstr>
      <vt:lpstr>Response!EM_F10b_INNER01.Oth.0</vt:lpstr>
      <vt:lpstr>Response!EM_F10b_INNER01.Oth.M1</vt:lpstr>
      <vt:lpstr>Response!EM_F10b_INNER01.Oth.M2</vt:lpstr>
      <vt:lpstr>Response!EM_F10b_INNER01.Oth.M3</vt:lpstr>
      <vt:lpstr>Response!EM_F10b_INNER01.Oth.M4</vt:lpstr>
      <vt:lpstr>Response!EM_F10b_INNER01.Oth.M5</vt:lpstr>
      <vt:lpstr>Response!EM_F10b_INNER01.Oth.M6</vt:lpstr>
      <vt:lpstr>Response!EM_F10b_INNER01.Oth.M7</vt:lpstr>
      <vt:lpstr>Response!EM_F10b_INNER01.Oth.M8</vt:lpstr>
      <vt:lpstr>Response!EM_F10b_INNER01.Oth.M9</vt:lpstr>
      <vt:lpstr>Response!EM_F10b_MAJ01.Oth.0</vt:lpstr>
      <vt:lpstr>Response!EM_F10b_MAJ01.Oth.M1</vt:lpstr>
      <vt:lpstr>Response!EM_F10b_MAJ01.Oth.M2</vt:lpstr>
      <vt:lpstr>Response!EM_F10b_MAJ01.Oth.M3</vt:lpstr>
      <vt:lpstr>Response!EM_F10b_MAJ01.Oth.M4</vt:lpstr>
      <vt:lpstr>Response!EM_F10b_MAJ01.Oth.M5</vt:lpstr>
      <vt:lpstr>Response!EM_F10b_MAJ01.Oth.M6</vt:lpstr>
      <vt:lpstr>Response!EM_F10b_MAJ01.Oth.M7</vt:lpstr>
      <vt:lpstr>Response!EM_F10b_MAJ01.Oth.M8</vt:lpstr>
      <vt:lpstr>Response!EM_F10b_MAJ01.Oth.M9</vt:lpstr>
      <vt:lpstr>Response!EM_F10b_OUTER01.Oth.0</vt:lpstr>
      <vt:lpstr>Response!EM_F10b_OUTER01.Oth.M1</vt:lpstr>
      <vt:lpstr>Response!EM_F10b_OUTER01.Oth.M2</vt:lpstr>
      <vt:lpstr>Response!EM_F10b_OUTER01.Oth.M3</vt:lpstr>
      <vt:lpstr>Response!EM_F10b_OUTER01.Oth.M4</vt:lpstr>
      <vt:lpstr>Response!EM_F10b_OUTER01.Oth.M5</vt:lpstr>
      <vt:lpstr>Response!EM_F10b_OUTER01.Oth.M6</vt:lpstr>
      <vt:lpstr>Response!EM_F10b_OUTER01.Oth.M7</vt:lpstr>
      <vt:lpstr>Response!EM_F10b_OUTER01.Oth.M8</vt:lpstr>
      <vt:lpstr>Response!EM_F10b_OUTER01.Oth.M9</vt:lpstr>
      <vt:lpstr>Response!EM_F10b_REMOTE01.Oth.0</vt:lpstr>
      <vt:lpstr>Response!EM_F10b_REMOTE01.Oth.M1</vt:lpstr>
      <vt:lpstr>Response!EM_F10b_REMOTE01.Oth.M2</vt:lpstr>
      <vt:lpstr>Response!EM_F10b_REMOTE01.Oth.M3</vt:lpstr>
      <vt:lpstr>Response!EM_F10b_REMOTE01.Oth.M4</vt:lpstr>
      <vt:lpstr>Response!EM_F10b_REMOTE01.Oth.M5</vt:lpstr>
      <vt:lpstr>Response!EM_F10b_REMOTE01.Oth.M6</vt:lpstr>
      <vt:lpstr>Response!EM_F10b_REMOTE01.Oth.M7</vt:lpstr>
      <vt:lpstr>Response!EM_F10b_REMOTE01.Oth.M8</vt:lpstr>
      <vt:lpstr>Response!EM_F10b_REMOTE01.Oth.M9</vt:lpstr>
      <vt:lpstr>Response!EM_F10b_VERYR01.Oth.0</vt:lpstr>
      <vt:lpstr>Response!EM_F10b_VERYR01.Oth.M1</vt:lpstr>
      <vt:lpstr>Response!EM_F10b_VERYR01.Oth.M2</vt:lpstr>
      <vt:lpstr>Response!EM_F10b_VERYR01.Oth.M3</vt:lpstr>
      <vt:lpstr>Response!EM_F10b_VERYR01.Oth.M4</vt:lpstr>
      <vt:lpstr>Response!EM_F10b_VERYR01.Oth.M5</vt:lpstr>
      <vt:lpstr>Response!EM_F10b_VERYR01.Oth.M6</vt:lpstr>
      <vt:lpstr>Response!EM_F10b_VERYR01.Oth.M7</vt:lpstr>
      <vt:lpstr>Response!EM_F10b_VERYR01.Oth.M8</vt:lpstr>
      <vt:lpstr>Response!EM_F10b_VERYR01.Oth.M9</vt:lpstr>
      <vt:lpstr>Response!EM_F10c_INNER01.Oth.0</vt:lpstr>
      <vt:lpstr>Response!EM_F10c_INNER01.Oth.M1</vt:lpstr>
      <vt:lpstr>Response!EM_F10c_INNER01.Oth.M2</vt:lpstr>
      <vt:lpstr>Response!EM_F10c_INNER01.Oth.M3</vt:lpstr>
      <vt:lpstr>Response!EM_F10c_INNER01.Oth.M4</vt:lpstr>
      <vt:lpstr>Response!EM_F10c_INNER01.Oth.M5</vt:lpstr>
      <vt:lpstr>Response!EM_F10c_INNER01.Oth.M6</vt:lpstr>
      <vt:lpstr>Response!EM_F10c_INNER01.Oth.M7</vt:lpstr>
      <vt:lpstr>Response!EM_F10c_INNER01.Oth.M8</vt:lpstr>
      <vt:lpstr>Response!EM_F10c_INNER01.Oth.M9</vt:lpstr>
      <vt:lpstr>Response!EM_F10c_MAJ01.Oth.0</vt:lpstr>
      <vt:lpstr>Response!EM_F10c_MAJ01.Oth.M1</vt:lpstr>
      <vt:lpstr>Response!EM_F10c_MAJ01.Oth.M2</vt:lpstr>
      <vt:lpstr>Response!EM_F10c_MAJ01.Oth.M3</vt:lpstr>
      <vt:lpstr>Response!EM_F10c_MAJ01.Oth.M4</vt:lpstr>
      <vt:lpstr>Response!EM_F10c_MAJ01.Oth.M5</vt:lpstr>
      <vt:lpstr>Response!EM_F10c_MAJ01.Oth.M6</vt:lpstr>
      <vt:lpstr>Response!EM_F10c_MAJ01.Oth.M7</vt:lpstr>
      <vt:lpstr>Response!EM_F10c_MAJ01.Oth.M8</vt:lpstr>
      <vt:lpstr>Response!EM_F10c_MAJ01.Oth.M9</vt:lpstr>
      <vt:lpstr>Response!EM_F10c_OUTER01.Oth.0</vt:lpstr>
      <vt:lpstr>Response!EM_F10c_OUTER01.Oth.M1</vt:lpstr>
      <vt:lpstr>Response!EM_F10c_OUTER01.Oth.M2</vt:lpstr>
      <vt:lpstr>Response!EM_F10c_OUTER01.Oth.M3</vt:lpstr>
      <vt:lpstr>Response!EM_F10c_OUTER01.Oth.M4</vt:lpstr>
      <vt:lpstr>Response!EM_F10c_OUTER01.Oth.M5</vt:lpstr>
      <vt:lpstr>Response!EM_F10c_OUTER01.Oth.M6</vt:lpstr>
      <vt:lpstr>Response!EM_F10c_OUTER01.Oth.M7</vt:lpstr>
      <vt:lpstr>Response!EM_F10c_OUTER01.Oth.M8</vt:lpstr>
      <vt:lpstr>Response!EM_F10c_OUTER01.Oth.M9</vt:lpstr>
      <vt:lpstr>Response!EM_F10c_REMOTE01.Oth.0</vt:lpstr>
      <vt:lpstr>Response!EM_F10c_REMOTE01.Oth.M1</vt:lpstr>
      <vt:lpstr>Response!EM_F10c_REMOTE01.Oth.M2</vt:lpstr>
      <vt:lpstr>Response!EM_F10c_REMOTE01.Oth.M3</vt:lpstr>
      <vt:lpstr>Response!EM_F10c_REMOTE01.Oth.M4</vt:lpstr>
      <vt:lpstr>Response!EM_F10c_REMOTE01.Oth.M5</vt:lpstr>
      <vt:lpstr>Response!EM_F10c_REMOTE01.Oth.M6</vt:lpstr>
      <vt:lpstr>Response!EM_F10c_REMOTE01.Oth.M7</vt:lpstr>
      <vt:lpstr>Response!EM_F10c_REMOTE01.Oth.M8</vt:lpstr>
      <vt:lpstr>Response!EM_F10c_REMOTE01.Oth.M9</vt:lpstr>
      <vt:lpstr>Response!EM_F10c_VERY01.Oth.0</vt:lpstr>
      <vt:lpstr>Response!EM_F10c_VERY01.Oth.M1</vt:lpstr>
      <vt:lpstr>Response!EM_F10c_VERY01.Oth.M2</vt:lpstr>
      <vt:lpstr>Response!EM_F10c_VERY01.Oth.M3</vt:lpstr>
      <vt:lpstr>Response!EM_F10c_VERY01.Oth.M4</vt:lpstr>
      <vt:lpstr>Response!EM_F10c_VERY01.Oth.M5</vt:lpstr>
      <vt:lpstr>Response!EM_F10c_VERY01.Oth.M6</vt:lpstr>
      <vt:lpstr>Response!EM_F10c_VERY01.Oth.M7</vt:lpstr>
      <vt:lpstr>Response!EM_F10c_VERY01.Oth.M8</vt:lpstr>
      <vt:lpstr>Response!EM_F10c_VERY01.Oth.M9</vt:lpstr>
      <vt:lpstr>Response!EM_F10d_INNER01.Oth.0</vt:lpstr>
      <vt:lpstr>Response!EM_F10d_INNER01.Oth.M1</vt:lpstr>
      <vt:lpstr>Response!EM_F10d_INNER01.Oth.M2</vt:lpstr>
      <vt:lpstr>Response!EM_F10d_INNER01.Oth.M3</vt:lpstr>
      <vt:lpstr>Response!EM_F10d_INNER01.Oth.M4</vt:lpstr>
      <vt:lpstr>Response!EM_F10d_INNER01.Oth.M5</vt:lpstr>
      <vt:lpstr>Response!EM_F10d_INNER01.Oth.M6</vt:lpstr>
      <vt:lpstr>Response!EM_F10d_INNER01.Oth.M7</vt:lpstr>
      <vt:lpstr>Response!EM_F10d_INNER01.Oth.M8</vt:lpstr>
      <vt:lpstr>Response!EM_F10d_INNER01.Oth.M9</vt:lpstr>
      <vt:lpstr>Response!EM_F10d_MAJ01.Oth.0</vt:lpstr>
      <vt:lpstr>Response!EM_F10d_MAJ01.Oth.M1</vt:lpstr>
      <vt:lpstr>Response!EM_F10d_MAJ01.Oth.M2</vt:lpstr>
      <vt:lpstr>Response!EM_F10d_MAJ01.Oth.M3</vt:lpstr>
      <vt:lpstr>Response!EM_F10d_MAJ01.Oth.M4</vt:lpstr>
      <vt:lpstr>Response!EM_F10d_MAJ01.Oth.M5</vt:lpstr>
      <vt:lpstr>Response!EM_F10d_MAJ01.Oth.M6</vt:lpstr>
      <vt:lpstr>Response!EM_F10d_MAJ01.Oth.M7</vt:lpstr>
      <vt:lpstr>Response!EM_F10d_MAJ01.Oth.M8</vt:lpstr>
      <vt:lpstr>Response!EM_F10d_MAJ01.Oth.M9</vt:lpstr>
      <vt:lpstr>Response!EM_F10d_OUTER01.Oth.0</vt:lpstr>
      <vt:lpstr>Response!EM_F10d_OUTER01.Oth.M1</vt:lpstr>
      <vt:lpstr>Response!EM_F10d_OUTER01.Oth.M2</vt:lpstr>
      <vt:lpstr>Response!EM_F10d_OUTER01.Oth.M3</vt:lpstr>
      <vt:lpstr>Response!EM_F10d_OUTER01.Oth.M4</vt:lpstr>
      <vt:lpstr>Response!EM_F10d_OUTER01.Oth.M5</vt:lpstr>
      <vt:lpstr>Response!EM_F10d_OUTER01.Oth.M6</vt:lpstr>
      <vt:lpstr>Response!EM_F10d_OUTER01.Oth.M7</vt:lpstr>
      <vt:lpstr>Response!EM_F10d_OUTER01.Oth.M8</vt:lpstr>
      <vt:lpstr>Response!EM_F10d_OUTER01.Oth.M9</vt:lpstr>
      <vt:lpstr>Response!EM_F10d_REMOTE01.Oth.0</vt:lpstr>
      <vt:lpstr>Response!EM_F10d_REMOTE01.Oth.M1</vt:lpstr>
      <vt:lpstr>Response!EM_F10d_REMOTE01.Oth.M2</vt:lpstr>
      <vt:lpstr>Response!EM_F10d_REMOTE01.Oth.M3</vt:lpstr>
      <vt:lpstr>Response!EM_F10d_REMOTE01.Oth.M4</vt:lpstr>
      <vt:lpstr>Response!EM_F10d_REMOTE01.Oth.M5</vt:lpstr>
      <vt:lpstr>Response!EM_F10d_REMOTE01.Oth.M6</vt:lpstr>
      <vt:lpstr>Response!EM_F10d_REMOTE01.Oth.M7</vt:lpstr>
      <vt:lpstr>Response!EM_F10d_REMOTE01.Oth.M8</vt:lpstr>
      <vt:lpstr>Response!EM_F10d_REMOTE01.Oth.M9</vt:lpstr>
      <vt:lpstr>Response!EM_F10d_VERY01.Oth.0</vt:lpstr>
      <vt:lpstr>Response!EM_F10d_VERY01.Oth.M1</vt:lpstr>
      <vt:lpstr>Response!EM_F10d_VERY01.Oth.M2</vt:lpstr>
      <vt:lpstr>Response!EM_F10d_VERY01.Oth.M3</vt:lpstr>
      <vt:lpstr>Response!EM_F10d_VERY01.Oth.M4</vt:lpstr>
      <vt:lpstr>Response!EM_F10d_VERY01.Oth.M5</vt:lpstr>
      <vt:lpstr>Response!EM_F10d_VERY01.Oth.M6</vt:lpstr>
      <vt:lpstr>Response!EM_F10d_VERY01.Oth.M7</vt:lpstr>
      <vt:lpstr>Response!EM_F10d_VERY01.Oth.M8</vt:lpstr>
      <vt:lpstr>Response!EM_F10d_VERY01.Oth.M9</vt:lpstr>
      <vt:lpstr>Structure!EM_F12_ACCID01.Oth.0</vt:lpstr>
      <vt:lpstr>Structure!EM_F12_ACCID01.Oth.M1</vt:lpstr>
      <vt:lpstr>Structure!EM_F12_ACCID01.Oth.M2</vt:lpstr>
      <vt:lpstr>Structure!EM_F12_ACCID01.Oth.M3</vt:lpstr>
      <vt:lpstr>Structure!EM_F12_ACCID01.Oth.M4</vt:lpstr>
      <vt:lpstr>Structure!EM_F12_ACCID01.Oth.M5</vt:lpstr>
      <vt:lpstr>Structure!EM_F12_ACCID01.Oth.M6</vt:lpstr>
      <vt:lpstr>Structure!EM_F12_ACCID01.Oth.M7</vt:lpstr>
      <vt:lpstr>Structure!EM_F12_ACCID01.Oth.M8</vt:lpstr>
      <vt:lpstr>Structure!EM_F12_ACCID01.Oth.M9</vt:lpstr>
      <vt:lpstr>'FSO attend'!EM_F12_CALLFST01.Oth.0</vt:lpstr>
      <vt:lpstr>'FSO attend'!EM_F12_CALLFST01.Oth.M1</vt:lpstr>
      <vt:lpstr>'FSO attend'!EM_F12_CALLFST01.Oth.M2</vt:lpstr>
      <vt:lpstr>'FSO attend'!EM_F12_CALLFST01.Oth.M3</vt:lpstr>
      <vt:lpstr>'FSO attend'!EM_F12_CALLFST01.Oth.M4</vt:lpstr>
      <vt:lpstr>'FSO attend'!EM_F12_CALLFST01.Oth.M5</vt:lpstr>
      <vt:lpstr>'FSO attend'!EM_F12_CALLFST01.Oth.M6</vt:lpstr>
      <vt:lpstr>'FSO attend'!EM_F12_CALLFST01.Oth.M7</vt:lpstr>
      <vt:lpstr>'FSO attend'!EM_F12_CALLFST01.Oth.M8</vt:lpstr>
      <vt:lpstr>'FSO attend'!EM_F12_CALLFST01.Oth.M9</vt:lpstr>
      <vt:lpstr>'FSO attend'!EM_F12_FIS01.Oth.0</vt:lpstr>
      <vt:lpstr>'FSO attend'!EM_F12_FIS01.Oth.M1</vt:lpstr>
      <vt:lpstr>'FSO attend'!EM_F12_FIS01.Oth.M2</vt:lpstr>
      <vt:lpstr>'FSO attend'!EM_F12_FIS01.Oth.M3</vt:lpstr>
      <vt:lpstr>'FSO attend'!EM_F12_FIS01.Oth.M4</vt:lpstr>
      <vt:lpstr>'FSO attend'!EM_F12_FIS01.Oth.M5</vt:lpstr>
      <vt:lpstr>'FSO attend'!EM_F12_FIS01.Oth.M6</vt:lpstr>
      <vt:lpstr>'FSO attend'!EM_F12_FIS01.Oth.M7</vt:lpstr>
      <vt:lpstr>'FSO attend'!EM_F12_FIS01.Oth.M8</vt:lpstr>
      <vt:lpstr>'FSO attend'!EM_F12_FIS01.Oth.M9</vt:lpstr>
      <vt:lpstr>'FSO attend'!EM_F12_GICALLS01.Oth.0</vt:lpstr>
      <vt:lpstr>'FSO attend'!EM_F12_GICALLS01.Oth.M1</vt:lpstr>
      <vt:lpstr>'FSO attend'!EM_F12_GICALLS01.Oth.M2</vt:lpstr>
      <vt:lpstr>'FSO attend'!EM_F12_GICALLS01.Oth.M3</vt:lpstr>
      <vt:lpstr>'FSO attend'!EM_F12_GICALLS01.Oth.M4</vt:lpstr>
      <vt:lpstr>'FSO attend'!EM_F12_GICALLS01.Oth.M5</vt:lpstr>
      <vt:lpstr>'FSO attend'!EM_F12_GICALLS01.Oth.M6</vt:lpstr>
      <vt:lpstr>'FSO attend'!EM_F12_GICALLS01.Oth.M7</vt:lpstr>
      <vt:lpstr>'FSO attend'!EM_F12_GICALLS01.Oth.M8</vt:lpstr>
      <vt:lpstr>'FSO attend'!EM_F12_GICALLS01.Oth.M9</vt:lpstr>
      <vt:lpstr>'FSO attend'!EM_F12_HC01.Oth.0</vt:lpstr>
      <vt:lpstr>'FSO attend'!EM_F12_HC01.Oth.M1</vt:lpstr>
      <vt:lpstr>'FSO attend'!EM_F12_HC01.Oth.M2</vt:lpstr>
      <vt:lpstr>'FSO attend'!EM_F12_HC01.Oth.M3</vt:lpstr>
      <vt:lpstr>'FSO attend'!EM_F12_HC01.Oth.M4</vt:lpstr>
      <vt:lpstr>'FSO attend'!EM_F12_HC01.Oth.M5</vt:lpstr>
      <vt:lpstr>'FSO attend'!EM_F12_HC01.Oth.M6</vt:lpstr>
      <vt:lpstr>'FSO attend'!EM_F12_HC01.Oth.M7</vt:lpstr>
      <vt:lpstr>'FSO attend'!EM_F12_HC01.Oth.M8</vt:lpstr>
      <vt:lpstr>'FSO attend'!EM_F12_HC01.Oth.M9</vt:lpstr>
      <vt:lpstr>'FSO attend'!EM_F12_LFBG02.Oth.0</vt:lpstr>
      <vt:lpstr>'FSO attend'!EM_F12_LFBG02.Oth.M1</vt:lpstr>
      <vt:lpstr>'FSO attend'!EM_F12_LFBG02.Oth.M2</vt:lpstr>
      <vt:lpstr>'FSO attend'!EM_F12_LFBG02.Oth.M3</vt:lpstr>
      <vt:lpstr>'FSO attend'!EM_F12_LFBG02.Oth.M4</vt:lpstr>
      <vt:lpstr>'FSO attend'!EM_F12_LFBG02.Oth.M5</vt:lpstr>
      <vt:lpstr>'FSO attend'!EM_F12_LFBG02.Oth.M6</vt:lpstr>
      <vt:lpstr>'FSO attend'!EM_F12_LFBG02.Oth.M7</vt:lpstr>
      <vt:lpstr>'FSO attend'!EM_F12_LFBG02.Oth.M8</vt:lpstr>
      <vt:lpstr>'FSO attend'!EM_F12_LFBG02.Oth.M9</vt:lpstr>
      <vt:lpstr>'FSO attend'!EM_F12_LFBG03.Oth.0</vt:lpstr>
      <vt:lpstr>'FSO attend'!EM_F12_LFBG03.Oth.M1</vt:lpstr>
      <vt:lpstr>'FSO attend'!EM_F12_LFBG03.Oth.M2</vt:lpstr>
      <vt:lpstr>'FSO attend'!EM_F12_LFBG03.Oth.M3</vt:lpstr>
      <vt:lpstr>'FSO attend'!EM_F12_LFBG03.Oth.M4</vt:lpstr>
      <vt:lpstr>'FSO attend'!EM_F12_LFBG03.Oth.M5</vt:lpstr>
      <vt:lpstr>'FSO attend'!EM_F12_LFBG03.Oth.M6</vt:lpstr>
      <vt:lpstr>'FSO attend'!EM_F12_LFBG03.Oth.M7</vt:lpstr>
      <vt:lpstr>'FSO attend'!EM_F12_LFBG03.Oth.M8</vt:lpstr>
      <vt:lpstr>'FSO attend'!EM_F12_LFBG03.Oth.M9</vt:lpstr>
      <vt:lpstr>'FSO attend'!EM_F12_MALIS01.Oth.0</vt:lpstr>
      <vt:lpstr>'FSO attend'!EM_F12_MALIS01.Oth.M1</vt:lpstr>
      <vt:lpstr>'FSO attend'!EM_F12_MALIS01.Oth.M2</vt:lpstr>
      <vt:lpstr>'FSO attend'!EM_F12_MALIS01.Oth.M3</vt:lpstr>
      <vt:lpstr>'FSO attend'!EM_F12_MALIS01.Oth.M4</vt:lpstr>
      <vt:lpstr>'FSO attend'!EM_F12_MALIS01.Oth.M5</vt:lpstr>
      <vt:lpstr>'FSO attend'!EM_F12_MALIS01.Oth.M6</vt:lpstr>
      <vt:lpstr>'FSO attend'!EM_F12_MALIS01.Oth.M7</vt:lpstr>
      <vt:lpstr>'FSO attend'!EM_F12_MALIS01.Oth.M8</vt:lpstr>
      <vt:lpstr>'FSO attend'!EM_F12_MALIS01.Oth.M9</vt:lpstr>
      <vt:lpstr>'FSO attend'!EM_F12_NFR01.Oth.0</vt:lpstr>
      <vt:lpstr>'FSO attend'!EM_F12_NFR01.Oth.M1</vt:lpstr>
      <vt:lpstr>'FSO attend'!EM_F12_NFR01.Oth.M2</vt:lpstr>
      <vt:lpstr>'FSO attend'!EM_F12_NFR01.Oth.M3</vt:lpstr>
      <vt:lpstr>'FSO attend'!EM_F12_NFR01.Oth.M4</vt:lpstr>
      <vt:lpstr>'FSO attend'!EM_F12_NFR01.Oth.M5</vt:lpstr>
      <vt:lpstr>'FSO attend'!EM_F12_NFR01.Oth.M6</vt:lpstr>
      <vt:lpstr>'FSO attend'!EM_F12_NFR01.Oth.M7</vt:lpstr>
      <vt:lpstr>'FSO attend'!EM_F12_NFR01.Oth.M8</vt:lpstr>
      <vt:lpstr>'FSO attend'!EM_F12_NFR01.Oth.M9</vt:lpstr>
      <vt:lpstr>'FSO attend'!EM_F12_NOTR01.Oth.0</vt:lpstr>
      <vt:lpstr>'FSO attend'!EM_F12_NOTR01.Oth.M1</vt:lpstr>
      <vt:lpstr>'FSO attend'!EM_F12_NOTR01.Oth.M2</vt:lpstr>
      <vt:lpstr>'FSO attend'!EM_F12_NOTR01.Oth.M3</vt:lpstr>
      <vt:lpstr>'FSO attend'!EM_F12_NOTR01.Oth.M4</vt:lpstr>
      <vt:lpstr>'FSO attend'!EM_F12_NOTR01.Oth.M5</vt:lpstr>
      <vt:lpstr>'FSO attend'!EM_F12_NOTR01.Oth.M6</vt:lpstr>
      <vt:lpstr>'FSO attend'!EM_F12_NOTR01.Oth.M7</vt:lpstr>
      <vt:lpstr>'FSO attend'!EM_F12_NOTR01.Oth.M8</vt:lpstr>
      <vt:lpstr>'FSO attend'!EM_F12_NOTR01.Oth.M9</vt:lpstr>
      <vt:lpstr>'FSO attend'!EM_F12_OF01.Oth.0</vt:lpstr>
      <vt:lpstr>'FSO attend'!EM_F12_OF01.Oth.M1</vt:lpstr>
      <vt:lpstr>'FSO attend'!EM_F12_OF01.Oth.M2</vt:lpstr>
      <vt:lpstr>'FSO attend'!EM_F12_OF01.Oth.M3</vt:lpstr>
      <vt:lpstr>'FSO attend'!EM_F12_OF01.Oth.M4</vt:lpstr>
      <vt:lpstr>'FSO attend'!EM_F12_OF01.Oth.M5</vt:lpstr>
      <vt:lpstr>'FSO attend'!EM_F12_OF01.Oth.M6</vt:lpstr>
      <vt:lpstr>'FSO attend'!EM_F12_OF01.Oth.M7</vt:lpstr>
      <vt:lpstr>'FSO attend'!EM_F12_OF01.Oth.M8</vt:lpstr>
      <vt:lpstr>'FSO attend'!EM_F12_OF01.Oth.M9</vt:lpstr>
      <vt:lpstr>'FSO attend'!EM_F12_OTHER01.Oth.0</vt:lpstr>
      <vt:lpstr>'FSO attend'!EM_F12_OTHER01.Oth.M1</vt:lpstr>
      <vt:lpstr>'FSO attend'!EM_F12_OTHER01.Oth.M2</vt:lpstr>
      <vt:lpstr>'FSO attend'!EM_F12_OTHER01.Oth.M3</vt:lpstr>
      <vt:lpstr>'FSO attend'!EM_F12_OTHER01.Oth.M4</vt:lpstr>
      <vt:lpstr>'FSO attend'!EM_F12_OTHER01.Oth.M5</vt:lpstr>
      <vt:lpstr>'FSO attend'!EM_F12_OTHER01.Oth.M6</vt:lpstr>
      <vt:lpstr>'FSO attend'!EM_F12_OTHER01.Oth.M7</vt:lpstr>
      <vt:lpstr>'FSO attend'!EM_F12_OTHER01.Oth.M8</vt:lpstr>
      <vt:lpstr>'FSO attend'!EM_F12_OTHER01.Oth.M9</vt:lpstr>
      <vt:lpstr>'FSO attend'!EM_F12_SYSIN01.Oth.0</vt:lpstr>
      <vt:lpstr>'FSO attend'!EM_F12_SYSIN01.Oth.M1</vt:lpstr>
      <vt:lpstr>'FSO attend'!EM_F12_SYSIN01.Oth.M2</vt:lpstr>
      <vt:lpstr>'FSO attend'!EM_F12_SYSIN01.Oth.M3</vt:lpstr>
      <vt:lpstr>'FSO attend'!EM_F12_SYSIN01.Oth.M4</vt:lpstr>
      <vt:lpstr>'FSO attend'!EM_F12_SYSIN01.Oth.M5</vt:lpstr>
      <vt:lpstr>'FSO attend'!EM_F12_SYSIN01.Oth.M6</vt:lpstr>
      <vt:lpstr>'FSO attend'!EM_F12_SYSIN01.Oth.M7</vt:lpstr>
      <vt:lpstr>'FSO attend'!EM_F12_SYSIN01.Oth.M8</vt:lpstr>
      <vt:lpstr>'FSO attend'!EM_F12_SYSIN01.Oth.M9</vt:lpstr>
      <vt:lpstr>Response!EM_F12a_ALL01.Oth.0</vt:lpstr>
      <vt:lpstr>Response!EM_F12a_ALL01.Oth.M1</vt:lpstr>
      <vt:lpstr>Response!EM_F12a_ALL01.Oth.M2</vt:lpstr>
      <vt:lpstr>Response!EM_F12a_ALL01.Oth.M3</vt:lpstr>
      <vt:lpstr>Response!EM_F12a_ALL01.Oth.M4</vt:lpstr>
      <vt:lpstr>Response!EM_F12a_ALL01.Oth.M5</vt:lpstr>
      <vt:lpstr>Response!EM_F12a_ALL01.Oth.M6</vt:lpstr>
      <vt:lpstr>Response!EM_F12a_ALL01.Oth.M7</vt:lpstr>
      <vt:lpstr>Response!EM_F12a_ALL01.Oth.M8</vt:lpstr>
      <vt:lpstr>Response!EM_F12a_ALL01.Oth.M9</vt:lpstr>
      <vt:lpstr>Response!EM_F12a_INNER01.Oth.0</vt:lpstr>
      <vt:lpstr>Response!EM_F12a_INNER01.Oth.M1</vt:lpstr>
      <vt:lpstr>Response!EM_F12a_INNER01.Oth.M2</vt:lpstr>
      <vt:lpstr>Response!EM_F12a_INNER01.Oth.M3</vt:lpstr>
      <vt:lpstr>Response!EM_F12a_INNER01.Oth.M4</vt:lpstr>
      <vt:lpstr>Response!EM_F12a_INNER01.Oth.M5</vt:lpstr>
      <vt:lpstr>Response!EM_F12a_INNER01.Oth.M6</vt:lpstr>
      <vt:lpstr>Response!EM_F12a_INNER01.Oth.M7</vt:lpstr>
      <vt:lpstr>Response!EM_F12a_INNER01.Oth.M8</vt:lpstr>
      <vt:lpstr>Response!EM_F12a_INNER01.Oth.M9</vt:lpstr>
      <vt:lpstr>Response!EM_F12a_MAJ01.Oth.0</vt:lpstr>
      <vt:lpstr>Response!EM_F12a_MAJ01.Oth.M1</vt:lpstr>
      <vt:lpstr>Response!EM_F12a_MAJ01.Oth.M2</vt:lpstr>
      <vt:lpstr>Response!EM_F12a_MAJ01.Oth.M3</vt:lpstr>
      <vt:lpstr>Response!EM_F12a_MAJ01.Oth.M4</vt:lpstr>
      <vt:lpstr>Response!EM_F12a_MAJ01.Oth.M5</vt:lpstr>
      <vt:lpstr>Response!EM_F12a_MAJ01.Oth.M6</vt:lpstr>
      <vt:lpstr>Response!EM_F12a_MAJ01.Oth.M7</vt:lpstr>
      <vt:lpstr>Response!EM_F12a_MAJ01.Oth.M8</vt:lpstr>
      <vt:lpstr>Response!EM_F12a_MAJ01.Oth.M9</vt:lpstr>
      <vt:lpstr>Response!EM_F12a_OUTER01.Oth.0</vt:lpstr>
      <vt:lpstr>Response!EM_F12a_OUTER01.Oth.M1</vt:lpstr>
      <vt:lpstr>Response!EM_F12a_OUTER01.Oth.M2</vt:lpstr>
      <vt:lpstr>Response!EM_F12a_OUTER01.Oth.M3</vt:lpstr>
      <vt:lpstr>Response!EM_F12a_OUTER01.Oth.M4</vt:lpstr>
      <vt:lpstr>Response!EM_F12a_OUTER01.Oth.M5</vt:lpstr>
      <vt:lpstr>Response!EM_F12a_OUTER01.Oth.M6</vt:lpstr>
      <vt:lpstr>Response!EM_F12a_OUTER01.Oth.M7</vt:lpstr>
      <vt:lpstr>Response!EM_F12a_OUTER01.Oth.M8</vt:lpstr>
      <vt:lpstr>Response!EM_F12a_OUTER01.Oth.M9</vt:lpstr>
      <vt:lpstr>Response!EM_F12a_REMOTE01.Oth.0</vt:lpstr>
      <vt:lpstr>Response!EM_F12a_REMOTE01.Oth.M1</vt:lpstr>
      <vt:lpstr>Response!EM_F12a_REMOTE01.Oth.M2</vt:lpstr>
      <vt:lpstr>Response!EM_F12a_REMOTE01.Oth.M3</vt:lpstr>
      <vt:lpstr>Response!EM_F12a_REMOTE01.Oth.M4</vt:lpstr>
      <vt:lpstr>Response!EM_F12a_REMOTE01.Oth.M5</vt:lpstr>
      <vt:lpstr>Response!EM_F12a_REMOTE01.Oth.M6</vt:lpstr>
      <vt:lpstr>Response!EM_F12a_REMOTE01.Oth.M7</vt:lpstr>
      <vt:lpstr>Response!EM_F12a_REMOTE01.Oth.M8</vt:lpstr>
      <vt:lpstr>Response!EM_F12a_REMOTE01.Oth.M9</vt:lpstr>
      <vt:lpstr>Response!EM_F12a_VERYR01.Oth.0</vt:lpstr>
      <vt:lpstr>Response!EM_F12a_VERYR01.Oth.M1</vt:lpstr>
      <vt:lpstr>Response!EM_F12a_VERYR01.Oth.M2</vt:lpstr>
      <vt:lpstr>Response!EM_F12a_VERYR01.Oth.M3</vt:lpstr>
      <vt:lpstr>Response!EM_F12a_VERYR01.Oth.M4</vt:lpstr>
      <vt:lpstr>Response!EM_F12a_VERYR01.Oth.M5</vt:lpstr>
      <vt:lpstr>Response!EM_F12a_VERYR01.Oth.M6</vt:lpstr>
      <vt:lpstr>Response!EM_F12a_VERYR01.Oth.M7</vt:lpstr>
      <vt:lpstr>Response!EM_F12a_VERYR01.Oth.M8</vt:lpstr>
      <vt:lpstr>Response!EM_F12a_VERYR01.Oth.M9</vt:lpstr>
      <vt:lpstr>'FSO attend'!EM_F30_HM01.Oth.0</vt:lpstr>
      <vt:lpstr>'FSO attend'!EM_F30_HM01.Oth.M1</vt:lpstr>
      <vt:lpstr>'FSO attend'!EM_F30_HM01.Oth.M2</vt:lpstr>
      <vt:lpstr>'FSO attend'!EM_F30_HM01.Oth.M3</vt:lpstr>
      <vt:lpstr>'FSO attend'!EM_F30_HM01.Oth.M4</vt:lpstr>
      <vt:lpstr>'FSO attend'!EM_F30_HM01.Oth.M5</vt:lpstr>
      <vt:lpstr>'FSO attend'!EM_F30_HM01.Oth.M6</vt:lpstr>
      <vt:lpstr>'FSO attend'!EM_F30_HM01.Oth.M7</vt:lpstr>
      <vt:lpstr>'FSO attend'!EM_F30_HM01.Oth.M8</vt:lpstr>
      <vt:lpstr>'FSO attend'!EM_F30_HM01.Oth.M9</vt:lpstr>
      <vt:lpstr>Jurisdiction</vt:lpstr>
      <vt:lpstr>Confinement!lblG10</vt:lpstr>
      <vt:lpstr>'Landscape fire deaths'!lblG10</vt:lpstr>
      <vt:lpstr>Confinement!lblG11</vt:lpstr>
      <vt:lpstr>'Landscape fire deaths'!lblG11</vt:lpstr>
      <vt:lpstr>'Landscape fire deaths'!lblG12</vt:lpstr>
      <vt:lpstr>'Landscape fire deaths'!lblG13</vt:lpstr>
      <vt:lpstr>'Landscape fire deaths'!lblG14</vt:lpstr>
      <vt:lpstr>'Landscape fire deaths'!lblG15</vt:lpstr>
      <vt:lpstr>'Landscape fire deaths'!lblG16</vt:lpstr>
      <vt:lpstr>'Landscape fire deaths'!lblG17</vt:lpstr>
      <vt:lpstr>'Landscape fire deaths'!lblG18</vt:lpstr>
      <vt:lpstr>'Landscape fire deaths'!lblG19</vt:lpstr>
      <vt:lpstr>'Landscape fire deaths'!lblG20</vt:lpstr>
      <vt:lpstr>'Landscape fire deaths'!lblG21</vt:lpstr>
      <vt:lpstr>'Landscape fire deaths'!lblG22</vt:lpstr>
      <vt:lpstr>'Landscape fire deaths'!lblG23</vt:lpstr>
      <vt:lpstr>'Landscape fire deaths'!lblG24</vt:lpstr>
      <vt:lpstr>'Landscape fire deaths'!lblG25</vt:lpstr>
      <vt:lpstr>'Landscape fire deaths'!lblG26</vt:lpstr>
      <vt:lpstr>'Landscape fire deaths'!lblG27</vt:lpstr>
      <vt:lpstr>'Landscape fire deaths'!lblG28</vt:lpstr>
      <vt:lpstr>'Landscape fire deaths'!lblG29</vt:lpstr>
      <vt:lpstr>'Landscape fire deaths'!lblG30</vt:lpstr>
      <vt:lpstr>'Landscape fire deaths'!lblG31</vt:lpstr>
      <vt:lpstr>'Landscape fire deaths'!lblG32</vt:lpstr>
      <vt:lpstr>'Landscape fire deaths'!lblG33</vt:lpstr>
      <vt:lpstr>'Landscape fire deaths'!lblG34</vt:lpstr>
      <vt:lpstr>'Landscape fire deaths'!lblG35</vt:lpstr>
      <vt:lpstr>'Landscape fire deaths'!lblG36</vt:lpstr>
      <vt:lpstr>'Landscape fire deaths'!lblG37</vt:lpstr>
      <vt:lpstr>'Landscape fire deaths'!lblG38</vt:lpstr>
      <vt:lpstr>'Landscape fire deaths'!lblG8</vt:lpstr>
      <vt:lpstr>Confinement!lblG9</vt:lpstr>
      <vt:lpstr>'Landscape fire deaths'!lblG9</vt:lpstr>
      <vt:lpstr>Confinement!lblH10</vt:lpstr>
      <vt:lpstr>Confinement!lblH11</vt:lpstr>
      <vt:lpstr>Confinement!lblH9</vt:lpstr>
      <vt:lpstr>Confinement!lblI10</vt:lpstr>
      <vt:lpstr>Confinement!lblI11</vt:lpstr>
      <vt:lpstr>Confinement!lblI9</vt:lpstr>
      <vt:lpstr>Confinement!lblJ10</vt:lpstr>
      <vt:lpstr>Confinement!lblJ11</vt:lpstr>
      <vt:lpstr>Confinement!lblJ9</vt:lpstr>
      <vt:lpstr>Confinement!lblK10</vt:lpstr>
      <vt:lpstr>Confinement!lblK11</vt:lpstr>
      <vt:lpstr>Confinement!lblK9</vt:lpstr>
      <vt:lpstr>Confinement!lblL10</vt:lpstr>
      <vt:lpstr>Confinement!lblL11</vt:lpstr>
      <vt:lpstr>Confinement!lblL9</vt:lpstr>
      <vt:lpstr>Confinement!lblM10</vt:lpstr>
      <vt:lpstr>Confinement!lblM11</vt:lpstr>
      <vt:lpstr>Confinement!lblM9</vt:lpstr>
      <vt:lpstr>Confinement!lblN10</vt:lpstr>
      <vt:lpstr>Confinement!lblN11</vt:lpstr>
      <vt:lpstr>Confinement!lblN9</vt:lpstr>
      <vt:lpstr>Confinement!lblO10</vt:lpstr>
      <vt:lpstr>Confinement!lblO11</vt:lpstr>
      <vt:lpstr>Confinement!lblO9</vt:lpstr>
      <vt:lpstr>Confinement!lblP10</vt:lpstr>
      <vt:lpstr>Confinement!lblP11</vt:lpstr>
      <vt:lpstr>Confinement!lblP9</vt:lpstr>
      <vt:lpstr>Confinement!Print_Area</vt:lpstr>
      <vt:lpstr>'Landscape fire deaths'!Print_Area</vt:lpstr>
      <vt:lpstr>Response!Print_Area</vt:lpstr>
      <vt:lpstr>Structure!Print_Area</vt:lpstr>
      <vt:lpstr>Confinement!Print_Titles</vt:lpstr>
      <vt:lpstr>'Landscape fire deaths'!Print_Titles</vt:lpstr>
      <vt:lpstr>Response!Print_Titles</vt:lpstr>
      <vt:lpstr>'Road Crash'!Print_Titles</vt:lpstr>
      <vt:lpstr>'Smoke alarm'!Print_Titles</vt:lpstr>
      <vt:lpstr>Structure!Print_Titles</vt:lpstr>
      <vt:lpstr>SecretariatEmail</vt:lpstr>
      <vt:lpstr>SecretariatFax</vt:lpstr>
      <vt:lpstr>SecretariatName</vt:lpstr>
      <vt:lpstr>SecretariatPhone</vt:lpstr>
      <vt:lpstr>WorkingGroupName</vt:lpstr>
      <vt:lpstr>Year0</vt:lpstr>
      <vt:lpstr>YearM0</vt:lpstr>
      <vt:lpstr>YearM1</vt:lpstr>
      <vt:lpstr>YearM10</vt:lpstr>
      <vt:lpstr>YearM11</vt:lpstr>
      <vt:lpstr>YearM2</vt:lpstr>
      <vt:lpstr>YearM3</vt:lpstr>
      <vt:lpstr>YearM4</vt:lpstr>
      <vt:lpstr>YearM5</vt:lpstr>
      <vt:lpstr>YearM6</vt:lpstr>
      <vt:lpstr>YearM7</vt:lpstr>
      <vt:lpstr>YearM8</vt:lpstr>
      <vt:lpstr>YearM9</vt:lpstr>
    </vt:vector>
  </TitlesOfParts>
  <Company>Productivity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McDonald, Andrew</dc:creator>
  <cp:lastModifiedBy>Kerin Miles</cp:lastModifiedBy>
  <cp:lastPrinted>2018-01-28T23:27:08Z</cp:lastPrinted>
  <dcterms:created xsi:type="dcterms:W3CDTF">2012-09-20T02:09:13Z</dcterms:created>
  <dcterms:modified xsi:type="dcterms:W3CDTF">2021-04-27T22:13:18Z</dcterms:modified>
</cp:coreProperties>
</file>