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https://ewoq-my.sharepoint.com/personal/belinda_peters_ewoq_com_au/Documents/Desktop/"/>
    </mc:Choice>
  </mc:AlternateContent>
  <xr:revisionPtr revIDLastSave="0" documentId="8_{B610EDF9-6F05-48D3-B209-DB731222959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19-20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9" i="1" l="1"/>
  <c r="G29" i="1"/>
  <c r="C29" i="1" l="1"/>
  <c r="D29" i="1"/>
  <c r="E29" i="1"/>
  <c r="F29" i="1"/>
  <c r="H29" i="1"/>
  <c r="I29" i="1"/>
  <c r="J29" i="1"/>
  <c r="K29" i="1"/>
  <c r="L29" i="1"/>
  <c r="M29" i="1"/>
  <c r="N19" i="1"/>
  <c r="N20" i="1"/>
  <c r="N21" i="1"/>
  <c r="N22" i="1"/>
  <c r="N23" i="1"/>
  <c r="N24" i="1"/>
  <c r="N25" i="1"/>
  <c r="N26" i="1"/>
  <c r="N27" i="1"/>
  <c r="N28" i="1"/>
  <c r="N18" i="1"/>
  <c r="N13" i="1"/>
  <c r="N12" i="1"/>
  <c r="N29" i="1" l="1"/>
</calcChain>
</file>

<file path=xl/sharedStrings.xml><?xml version="1.0" encoding="utf-8"?>
<sst xmlns="http://schemas.openxmlformats.org/spreadsheetml/2006/main" count="21" uniqueCount="21">
  <si>
    <t>ENERGY &amp; WATER OMBUDSMAN QUEENSLAND - PERFORMANCE REPORT</t>
  </si>
  <si>
    <t>TOTAL CASES</t>
  </si>
  <si>
    <t>TOTAL</t>
  </si>
  <si>
    <t>Cases registered - total</t>
  </si>
  <si>
    <t>Cases closed</t>
  </si>
  <si>
    <t>Case type by month closed</t>
  </si>
  <si>
    <t>Category Case Types</t>
  </si>
  <si>
    <t>YTD TOTAL</t>
  </si>
  <si>
    <t>Billing</t>
  </si>
  <si>
    <t>Credit</t>
  </si>
  <si>
    <t>Customer Service</t>
  </si>
  <si>
    <t>General/Enquiry</t>
  </si>
  <si>
    <t>Land</t>
  </si>
  <si>
    <t>Marketing</t>
  </si>
  <si>
    <t>Other</t>
  </si>
  <si>
    <t>Provision</t>
  </si>
  <si>
    <t>Referral</t>
  </si>
  <si>
    <t>Supply</t>
  </si>
  <si>
    <t>Transfer</t>
  </si>
  <si>
    <t>Total</t>
  </si>
  <si>
    <t>As at end of February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</si>
</sst>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_-;\-* #,##0_-;_-* &quot;-&quot;??_-;_-@_-"/>
    <numFmt numFmtId="165" formatCode="###,##0"/>
    <numFmt numFmtId="166" formatCode="\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color indexed="18"/>
      <name val="Arial"/>
      <family val="2"/>
    </font>
    <font>
      <b/>
      <sz val="12"/>
      <color indexed="18"/>
      <name val="Arial"/>
      <family val="2"/>
    </font>
    <font>
      <b/>
      <sz val="11"/>
      <color rgb="FFFFFFFF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3">
    <xf numFmtId="0" fontId="0" fillId="0" borderId="0"/>
    <xf numFmtId="0" fontId="3" fillId="0" borderId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" fillId="0" borderId="0"/>
    <xf numFmtId="0" fontId="5" fillId="0" borderId="0"/>
    <xf numFmtId="9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8" fillId="2" borderId="0" applyNumberFormat="0" applyBorder="0" applyAlignment="0"/>
    <xf numFmtId="0" fontId="2" fillId="0" borderId="0" applyNumberFormat="0" applyFill="0" applyBorder="0" applyAlignment="0"/>
    <xf numFmtId="0" fontId="2" fillId="3" borderId="0" applyBorder="0"/>
  </cellStyleXfs>
  <cellXfs count="26">
    <xf numFmtId="0" fontId="0" fillId="0" borderId="0" xfId="0"/>
    <xf numFmtId="0" fontId="0" fillId="0" borderId="0" xfId="0" applyAlignment="1">
      <alignment wrapText="1"/>
    </xf>
    <xf numFmtId="0" fontId="6" fillId="0" borderId="0" xfId="1" applyFont="1" applyAlignment="1">
      <alignment horizontal="center" wrapText="1"/>
    </xf>
    <xf numFmtId="0" fontId="4" fillId="0" borderId="1" xfId="1" applyFont="1" applyBorder="1" applyAlignment="1">
      <alignment wrapText="1"/>
    </xf>
    <xf numFmtId="17" fontId="4" fillId="0" borderId="4" xfId="1" applyNumberFormat="1" applyFont="1" applyBorder="1" applyAlignment="1">
      <alignment wrapText="1"/>
    </xf>
    <xf numFmtId="17" fontId="4" fillId="4" borderId="1" xfId="1" applyNumberFormat="1" applyFont="1" applyFill="1" applyBorder="1" applyAlignment="1">
      <alignment horizontal="center" wrapText="1"/>
    </xf>
    <xf numFmtId="0" fontId="3" fillId="0" borderId="1" xfId="1" applyBorder="1" applyAlignment="1">
      <alignment wrapText="1"/>
    </xf>
    <xf numFmtId="164" fontId="4" fillId="4" borderId="1" xfId="2" applyNumberFormat="1" applyFont="1" applyFill="1" applyBorder="1" applyAlignment="1">
      <alignment wrapText="1"/>
    </xf>
    <xf numFmtId="0" fontId="3" fillId="0" borderId="2" xfId="1" applyBorder="1" applyAlignment="1">
      <alignment wrapText="1"/>
    </xf>
    <xf numFmtId="0" fontId="4" fillId="0" borderId="3" xfId="1" applyFont="1" applyBorder="1" applyAlignment="1">
      <alignment wrapText="1"/>
    </xf>
    <xf numFmtId="0" fontId="4" fillId="0" borderId="5" xfId="1" applyFont="1" applyBorder="1" applyAlignment="1">
      <alignment horizontal="center" wrapText="1"/>
    </xf>
    <xf numFmtId="0" fontId="3" fillId="0" borderId="6" xfId="1" applyBorder="1" applyAlignment="1">
      <alignment wrapText="1"/>
    </xf>
    <xf numFmtId="165" fontId="3" fillId="0" borderId="1" xfId="1" applyNumberFormat="1" applyBorder="1" applyAlignment="1" applyProtection="1">
      <alignment wrapText="1"/>
      <protection locked="0"/>
    </xf>
    <xf numFmtId="164" fontId="4" fillId="0" borderId="1" xfId="2" applyNumberFormat="1" applyFont="1" applyFill="1" applyBorder="1" applyAlignment="1">
      <alignment wrapText="1"/>
    </xf>
    <xf numFmtId="0" fontId="3" fillId="0" borderId="7" xfId="1" applyBorder="1" applyAlignment="1">
      <alignment wrapText="1"/>
    </xf>
    <xf numFmtId="0" fontId="4" fillId="4" borderId="3" xfId="1" applyFont="1" applyFill="1" applyBorder="1" applyAlignment="1">
      <alignment wrapText="1"/>
    </xf>
    <xf numFmtId="164" fontId="4" fillId="4" borderId="3" xfId="2" applyNumberFormat="1" applyFont="1" applyFill="1" applyBorder="1" applyAlignment="1">
      <alignment wrapText="1"/>
    </xf>
    <xf numFmtId="166" fontId="3" fillId="0" borderId="1" xfId="1" applyNumberFormat="1" applyBorder="1" applyAlignment="1" applyProtection="1">
      <alignment wrapText="1"/>
      <protection locked="0"/>
    </xf>
    <xf numFmtId="166" fontId="3" fillId="0" borderId="1" xfId="4" applyNumberFormat="1" applyFont="1" applyFill="1" applyBorder="1" applyAlignment="1" applyProtection="1">
      <alignment wrapText="1"/>
      <protection locked="0"/>
    </xf>
    <xf numFmtId="0" fontId="3" fillId="0" borderId="1" xfId="1" applyBorder="1" applyAlignment="1" applyProtection="1">
      <alignment wrapText="1"/>
      <protection locked="0"/>
    </xf>
    <xf numFmtId="164" fontId="3" fillId="0" borderId="1" xfId="2" applyNumberFormat="1" applyFont="1" applyFill="1" applyBorder="1" applyAlignment="1">
      <alignment wrapText="1"/>
    </xf>
    <xf numFmtId="0" fontId="6" fillId="0" borderId="8" xfId="1" applyFont="1" applyBorder="1" applyAlignment="1">
      <alignment horizontal="center" wrapText="1"/>
    </xf>
    <xf numFmtId="0" fontId="6" fillId="0" borderId="9" xfId="1" applyFont="1" applyBorder="1" applyAlignment="1" applyProtection="1">
      <alignment horizontal="center" wrapText="1"/>
      <protection locked="0"/>
    </xf>
    <xf numFmtId="0" fontId="7" fillId="0" borderId="0" xfId="1" applyFont="1" applyAlignment="1">
      <alignment horizontal="center" wrapText="1"/>
    </xf>
    <xf numFmtId="0" fontId="3" fillId="0" borderId="1" xfId="1" applyNumberFormat="1" applyBorder="1" applyAlignment="1" applyProtection="1">
      <alignment wrapText="1"/>
      <protection locked="0"/>
    </xf>
    <xf numFmtId="0" fontId="4" fillId="4" borderId="3" xfId="2" applyNumberFormat="1" applyFont="1" applyFill="1" applyBorder="1" applyAlignment="1">
      <alignment wrapText="1"/>
    </xf>
  </cellXfs>
  <cellStyles count="13">
    <cellStyle name="Comma 2" xfId="3" xr:uid="{00000000-0005-0000-0000-000000000000}"/>
    <cellStyle name="Comma 3" xfId="4" xr:uid="{00000000-0005-0000-0000-000001000000}"/>
    <cellStyle name="Comma 4" xfId="2" xr:uid="{00000000-0005-0000-0000-000002000000}"/>
    <cellStyle name="Normal" xfId="0" builtinId="0"/>
    <cellStyle name="Normal 2" xfId="5" xr:uid="{00000000-0005-0000-0000-000004000000}"/>
    <cellStyle name="Normal 3" xfId="6" xr:uid="{00000000-0005-0000-0000-000005000000}"/>
    <cellStyle name="Normal 4" xfId="1" xr:uid="{00000000-0005-0000-0000-000006000000}"/>
    <cellStyle name="Percent 2" xfId="8" xr:uid="{00000000-0005-0000-0000-000007000000}"/>
    <cellStyle name="Percent 3" xfId="9" xr:uid="{00000000-0005-0000-0000-000008000000}"/>
    <cellStyle name="Percent 4" xfId="7" xr:uid="{00000000-0005-0000-0000-000009000000}"/>
    <cellStyle name="PivotHeading" xfId="10" xr:uid="{00000000-0005-0000-0000-00000A000000}"/>
    <cellStyle name="PivotRowHeading" xfId="11" xr:uid="{00000000-0005-0000-0000-00000B000000}"/>
    <cellStyle name="PivotTotal" xfId="12" xr:uid="{00000000-0005-0000-0000-00000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247650</xdr:colOff>
      <xdr:row>1</xdr:row>
      <xdr:rowOff>47625</xdr:rowOff>
    </xdr:from>
    <xdr:to>
      <xdr:col>2</xdr:col>
      <xdr:colOff>11107</xdr:colOff>
      <xdr:row>4</xdr:row>
      <xdr:rowOff>14536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0" y="238125"/>
          <a:ext cx="1524000" cy="5273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8:N29"/>
  <sheetViews>
    <sheetView tabSelected="1" topLeftCell="A4" zoomScaleNormal="100" workbookViewId="0">
      <selection activeCell="A9" sqref="A9:N9"/>
    </sheetView>
  </sheetViews>
  <sheetFormatPr defaultColWidth="9.140625" defaultRowHeight="15" x14ac:dyDescent="0.25"/>
  <cols>
    <col min="1" max="1" width="17.28515625" style="1" customWidth="1"/>
    <col min="2" max="16384" width="9.140625" style="1"/>
  </cols>
  <sheetData>
    <row r="8" spans="1:14" x14ac:dyDescent="0.25">
      <c r="A8" s="21" t="s">
        <v>0</v>
      </c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1:14" ht="15.75" thickBot="1" x14ac:dyDescent="0.3">
      <c r="A9" s="22" t="s">
        <v>20</v>
      </c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</row>
    <row r="10" spans="1:14" ht="15.75" thickBot="1" x14ac:dyDescent="0.3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</row>
    <row r="11" spans="1:14" ht="15.75" thickBot="1" x14ac:dyDescent="0.3">
      <c r="A11" s="3" t="s">
        <v>1</v>
      </c>
      <c r="B11" s="4">
        <v>44378</v>
      </c>
      <c r="C11" s="4">
        <v>44409</v>
      </c>
      <c r="D11" s="4">
        <v>44440</v>
      </c>
      <c r="E11" s="4">
        <v>44470</v>
      </c>
      <c r="F11" s="4">
        <v>44501</v>
      </c>
      <c r="G11" s="4">
        <v>44531</v>
      </c>
      <c r="H11" s="4">
        <v>44562</v>
      </c>
      <c r="I11" s="4">
        <v>44593</v>
      </c>
      <c r="J11" s="4">
        <v>44621</v>
      </c>
      <c r="K11" s="4">
        <v>44652</v>
      </c>
      <c r="L11" s="4">
        <v>44682</v>
      </c>
      <c r="M11" s="4">
        <v>44713</v>
      </c>
      <c r="N11" s="5" t="s">
        <v>2</v>
      </c>
    </row>
    <row r="12" spans="1:14" ht="26.25" x14ac:dyDescent="0.25">
      <c r="A12" s="6" t="s">
        <v>3</v>
      </c>
      <c r="B12" s="20">
        <v>545</v>
      </c>
      <c r="C12" s="20">
        <v>541</v>
      </c>
      <c r="D12" s="20">
        <v>529</v>
      </c>
      <c r="E12" s="20">
        <v>537</v>
      </c>
      <c r="F12" s="20">
        <v>568</v>
      </c>
      <c r="G12" s="20">
        <v>403</v>
      </c>
      <c r="H12" s="20">
        <v>481</v>
      </c>
      <c r="I12" s="20">
        <v>502</v>
      </c>
      <c r="J12" s="20"/>
      <c r="K12" s="20"/>
      <c r="L12" s="20"/>
      <c r="M12" s="20"/>
      <c r="N12" s="7">
        <f>SUM(B12:M12)</f>
        <v>4106</v>
      </c>
    </row>
    <row r="13" spans="1:14" x14ac:dyDescent="0.25">
      <c r="A13" s="6" t="s">
        <v>4</v>
      </c>
      <c r="B13" s="20">
        <v>536</v>
      </c>
      <c r="C13" s="20">
        <v>525</v>
      </c>
      <c r="D13" s="20">
        <v>541</v>
      </c>
      <c r="E13" s="20">
        <v>515</v>
      </c>
      <c r="F13" s="20">
        <v>600</v>
      </c>
      <c r="G13" s="20">
        <v>464</v>
      </c>
      <c r="H13" s="20">
        <v>437</v>
      </c>
      <c r="I13" s="20">
        <v>470</v>
      </c>
      <c r="J13" s="20"/>
      <c r="K13" s="20"/>
      <c r="L13" s="20"/>
      <c r="M13" s="20"/>
      <c r="N13" s="7">
        <f>SUM(B13:M13)</f>
        <v>4088</v>
      </c>
    </row>
    <row r="15" spans="1:14" ht="16.5" thickBot="1" x14ac:dyDescent="0.3">
      <c r="A15" s="23" t="s">
        <v>5</v>
      </c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</row>
    <row r="16" spans="1:14" ht="15.75" thickBot="1" x14ac:dyDescent="0.3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</row>
    <row r="17" spans="1:14" ht="27" thickBot="1" x14ac:dyDescent="0.3">
      <c r="A17" s="9" t="s">
        <v>6</v>
      </c>
      <c r="B17" s="4">
        <v>44378</v>
      </c>
      <c r="C17" s="4">
        <v>44409</v>
      </c>
      <c r="D17" s="4">
        <v>44440</v>
      </c>
      <c r="E17" s="4">
        <v>44470</v>
      </c>
      <c r="F17" s="4">
        <v>44501</v>
      </c>
      <c r="G17" s="4">
        <v>44531</v>
      </c>
      <c r="H17" s="4">
        <v>44562</v>
      </c>
      <c r="I17" s="4">
        <v>44593</v>
      </c>
      <c r="J17" s="4">
        <v>44621</v>
      </c>
      <c r="K17" s="4">
        <v>44652</v>
      </c>
      <c r="L17" s="4">
        <v>44682</v>
      </c>
      <c r="M17" s="4">
        <v>44713</v>
      </c>
      <c r="N17" s="10" t="s">
        <v>7</v>
      </c>
    </row>
    <row r="18" spans="1:14" x14ac:dyDescent="0.25">
      <c r="A18" s="11" t="s">
        <v>8</v>
      </c>
      <c r="B18" s="12">
        <v>264</v>
      </c>
      <c r="C18" s="19">
        <v>272</v>
      </c>
      <c r="D18" s="19">
        <v>241</v>
      </c>
      <c r="E18" s="19">
        <v>238</v>
      </c>
      <c r="F18" s="19">
        <v>310</v>
      </c>
      <c r="G18" s="19">
        <v>243</v>
      </c>
      <c r="H18" s="19">
        <v>226</v>
      </c>
      <c r="I18" s="24">
        <v>243</v>
      </c>
      <c r="J18" s="17"/>
      <c r="K18" s="18"/>
      <c r="L18" s="18"/>
      <c r="M18" s="18"/>
      <c r="N18" s="13">
        <f>SUM(B18:M18)</f>
        <v>2037</v>
      </c>
    </row>
    <row r="19" spans="1:14" x14ac:dyDescent="0.25">
      <c r="A19" s="6" t="s">
        <v>9</v>
      </c>
      <c r="B19" s="12">
        <v>33</v>
      </c>
      <c r="C19" s="19">
        <v>26</v>
      </c>
      <c r="D19" s="19">
        <v>44</v>
      </c>
      <c r="E19" s="19">
        <v>40</v>
      </c>
      <c r="F19" s="19">
        <v>37</v>
      </c>
      <c r="G19" s="19">
        <v>30</v>
      </c>
      <c r="H19" s="19">
        <v>28</v>
      </c>
      <c r="I19" s="24">
        <v>25</v>
      </c>
      <c r="J19" s="17"/>
      <c r="K19" s="18"/>
      <c r="L19" s="18"/>
      <c r="M19" s="18"/>
      <c r="N19" s="13">
        <f t="shared" ref="N19:N28" si="0">SUM(B19:M19)</f>
        <v>263</v>
      </c>
    </row>
    <row r="20" spans="1:14" x14ac:dyDescent="0.25">
      <c r="A20" s="6" t="s">
        <v>10</v>
      </c>
      <c r="B20" s="12">
        <v>35</v>
      </c>
      <c r="C20" s="19">
        <v>38</v>
      </c>
      <c r="D20" s="19">
        <v>48</v>
      </c>
      <c r="E20" s="19">
        <v>40</v>
      </c>
      <c r="F20" s="19">
        <v>47</v>
      </c>
      <c r="G20" s="19">
        <v>27</v>
      </c>
      <c r="H20" s="19">
        <v>26</v>
      </c>
      <c r="I20" s="24">
        <v>17</v>
      </c>
      <c r="J20" s="17"/>
      <c r="K20" s="18"/>
      <c r="L20" s="18"/>
      <c r="M20" s="18"/>
      <c r="N20" s="13">
        <f t="shared" si="0"/>
        <v>278</v>
      </c>
    </row>
    <row r="21" spans="1:14" x14ac:dyDescent="0.25">
      <c r="A21" s="6" t="s">
        <v>11</v>
      </c>
      <c r="B21" s="12">
        <v>48</v>
      </c>
      <c r="C21" s="19">
        <v>63</v>
      </c>
      <c r="D21" s="19">
        <v>63</v>
      </c>
      <c r="E21" s="19">
        <v>38</v>
      </c>
      <c r="F21" s="19">
        <v>43</v>
      </c>
      <c r="G21" s="19">
        <v>45</v>
      </c>
      <c r="H21" s="19">
        <v>43</v>
      </c>
      <c r="I21" s="24">
        <v>44</v>
      </c>
      <c r="J21" s="17"/>
      <c r="K21" s="18"/>
      <c r="L21" s="18"/>
      <c r="M21" s="18"/>
      <c r="N21" s="13">
        <f t="shared" si="0"/>
        <v>387</v>
      </c>
    </row>
    <row r="22" spans="1:14" x14ac:dyDescent="0.25">
      <c r="A22" s="6" t="s">
        <v>12</v>
      </c>
      <c r="B22" s="12">
        <v>8</v>
      </c>
      <c r="C22" s="19">
        <v>12</v>
      </c>
      <c r="D22" s="19">
        <v>7</v>
      </c>
      <c r="E22" s="19">
        <v>5</v>
      </c>
      <c r="F22" s="19">
        <v>7</v>
      </c>
      <c r="G22" s="19">
        <v>3</v>
      </c>
      <c r="H22" s="19">
        <v>3</v>
      </c>
      <c r="I22" s="24">
        <v>6</v>
      </c>
      <c r="J22" s="17"/>
      <c r="K22" s="18"/>
      <c r="L22" s="18"/>
      <c r="M22" s="18"/>
      <c r="N22" s="13">
        <f t="shared" si="0"/>
        <v>51</v>
      </c>
    </row>
    <row r="23" spans="1:14" x14ac:dyDescent="0.25">
      <c r="A23" s="6" t="s">
        <v>13</v>
      </c>
      <c r="B23" s="12">
        <v>7</v>
      </c>
      <c r="C23" s="19">
        <v>3</v>
      </c>
      <c r="D23" s="19">
        <v>0</v>
      </c>
      <c r="E23" s="19">
        <v>4</v>
      </c>
      <c r="F23" s="19">
        <v>5</v>
      </c>
      <c r="G23" s="19">
        <v>3</v>
      </c>
      <c r="H23" s="19">
        <v>2</v>
      </c>
      <c r="I23" s="24">
        <v>4</v>
      </c>
      <c r="J23" s="17"/>
      <c r="K23" s="18"/>
      <c r="L23" s="18"/>
      <c r="M23" s="18"/>
      <c r="N23" s="13">
        <f t="shared" si="0"/>
        <v>28</v>
      </c>
    </row>
    <row r="24" spans="1:14" x14ac:dyDescent="0.25">
      <c r="A24" s="6" t="s">
        <v>14</v>
      </c>
      <c r="B24" s="12">
        <v>5</v>
      </c>
      <c r="C24" s="19">
        <v>0</v>
      </c>
      <c r="D24" s="19">
        <v>2</v>
      </c>
      <c r="E24" s="19">
        <v>9</v>
      </c>
      <c r="F24" s="19">
        <v>15</v>
      </c>
      <c r="G24" s="19">
        <v>12</v>
      </c>
      <c r="H24" s="19">
        <v>9</v>
      </c>
      <c r="I24" s="24">
        <v>6</v>
      </c>
      <c r="J24" s="17"/>
      <c r="K24" s="18"/>
      <c r="L24" s="18"/>
      <c r="M24" s="18"/>
      <c r="N24" s="13">
        <f t="shared" si="0"/>
        <v>58</v>
      </c>
    </row>
    <row r="25" spans="1:14" x14ac:dyDescent="0.25">
      <c r="A25" s="6" t="s">
        <v>15</v>
      </c>
      <c r="B25" s="12">
        <v>42</v>
      </c>
      <c r="C25" s="19">
        <v>29</v>
      </c>
      <c r="D25" s="19">
        <v>53</v>
      </c>
      <c r="E25" s="19">
        <v>38</v>
      </c>
      <c r="F25" s="19">
        <v>44</v>
      </c>
      <c r="G25" s="19">
        <v>37</v>
      </c>
      <c r="H25" s="19">
        <v>25</v>
      </c>
      <c r="I25" s="24">
        <v>43</v>
      </c>
      <c r="J25" s="17"/>
      <c r="K25" s="18"/>
      <c r="L25" s="18"/>
      <c r="M25" s="18"/>
      <c r="N25" s="13">
        <f t="shared" si="0"/>
        <v>311</v>
      </c>
    </row>
    <row r="26" spans="1:14" x14ac:dyDescent="0.25">
      <c r="A26" s="6" t="s">
        <v>16</v>
      </c>
      <c r="B26" s="12">
        <v>62</v>
      </c>
      <c r="C26" s="19">
        <v>52</v>
      </c>
      <c r="D26" s="19">
        <v>53</v>
      </c>
      <c r="E26" s="19">
        <v>84</v>
      </c>
      <c r="F26" s="19">
        <v>68</v>
      </c>
      <c r="G26" s="19">
        <v>42</v>
      </c>
      <c r="H26" s="19">
        <v>59</v>
      </c>
      <c r="I26" s="24">
        <v>63</v>
      </c>
      <c r="J26" s="17"/>
      <c r="K26" s="18"/>
      <c r="L26" s="18"/>
      <c r="M26" s="18"/>
      <c r="N26" s="13">
        <f t="shared" si="0"/>
        <v>483</v>
      </c>
    </row>
    <row r="27" spans="1:14" x14ac:dyDescent="0.25">
      <c r="A27" s="6" t="s">
        <v>17</v>
      </c>
      <c r="B27" s="12">
        <v>23</v>
      </c>
      <c r="C27" s="19">
        <v>18</v>
      </c>
      <c r="D27" s="19">
        <v>16</v>
      </c>
      <c r="E27" s="19">
        <v>10</v>
      </c>
      <c r="F27" s="19">
        <v>14</v>
      </c>
      <c r="G27" s="19">
        <v>16</v>
      </c>
      <c r="H27" s="19">
        <v>13</v>
      </c>
      <c r="I27" s="24">
        <v>15</v>
      </c>
      <c r="J27" s="17"/>
      <c r="K27" s="18"/>
      <c r="L27" s="18"/>
      <c r="M27" s="18"/>
      <c r="N27" s="13">
        <f t="shared" si="0"/>
        <v>125</v>
      </c>
    </row>
    <row r="28" spans="1:14" x14ac:dyDescent="0.25">
      <c r="A28" s="14" t="s">
        <v>18</v>
      </c>
      <c r="B28" s="12">
        <v>9</v>
      </c>
      <c r="C28" s="19">
        <v>12</v>
      </c>
      <c r="D28" s="19">
        <v>14</v>
      </c>
      <c r="E28" s="19">
        <v>9</v>
      </c>
      <c r="F28" s="19">
        <v>10</v>
      </c>
      <c r="G28" s="19">
        <v>6</v>
      </c>
      <c r="H28" s="19">
        <v>3</v>
      </c>
      <c r="I28" s="24">
        <v>4</v>
      </c>
      <c r="J28" s="17"/>
      <c r="K28" s="18"/>
      <c r="L28" s="18"/>
      <c r="M28" s="18"/>
      <c r="N28" s="13">
        <f t="shared" si="0"/>
        <v>67</v>
      </c>
    </row>
    <row r="29" spans="1:14" ht="15.75" thickBot="1" x14ac:dyDescent="0.3">
      <c r="A29" s="15" t="s">
        <v>19</v>
      </c>
      <c r="B29" s="16">
        <f>SUM(B18:B28)</f>
        <v>536</v>
      </c>
      <c r="C29" s="16">
        <f t="shared" ref="C29:N29" si="1">SUM(C18:C28)</f>
        <v>525</v>
      </c>
      <c r="D29" s="16">
        <f t="shared" si="1"/>
        <v>541</v>
      </c>
      <c r="E29" s="16">
        <f t="shared" si="1"/>
        <v>515</v>
      </c>
      <c r="F29" s="16">
        <f t="shared" si="1"/>
        <v>600</v>
      </c>
      <c r="G29" s="16">
        <f>SUM(G18:G28)</f>
        <v>464</v>
      </c>
      <c r="H29" s="16">
        <f t="shared" si="1"/>
        <v>437</v>
      </c>
      <c r="I29" s="25">
        <f t="shared" si="1"/>
        <v>470</v>
      </c>
      <c r="J29" s="16">
        <f t="shared" si="1"/>
        <v>0</v>
      </c>
      <c r="K29" s="16">
        <f t="shared" si="1"/>
        <v>0</v>
      </c>
      <c r="L29" s="16">
        <f t="shared" si="1"/>
        <v>0</v>
      </c>
      <c r="M29" s="16">
        <f t="shared" si="1"/>
        <v>0</v>
      </c>
      <c r="N29" s="16">
        <f t="shared" si="1"/>
        <v>4088</v>
      </c>
    </row>
  </sheetData>
  <mergeCells count="3">
    <mergeCell ref="A8:N8"/>
    <mergeCell ref="A9:N9"/>
    <mergeCell ref="A15:N15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EWOQ Base Document" ma:contentTypeID="0x0101000749178567AA4E4CA8E8F5FAF974005D00F5924DDCAA29A6429AACDF4A0A623CF2" ma:contentTypeVersion="52" ma:contentTypeDescription="Create a new document." ma:contentTypeScope="" ma:versionID="fe18a7c01960506a4dc34289630f350e">
  <xsd:schema xmlns:xsd="http://www.w3.org/2001/XMLSchema" xmlns:xs="http://www.w3.org/2001/XMLSchema" xmlns:p="http://schemas.microsoft.com/office/2006/metadata/properties" xmlns:ns2="5febcb1d-bdc2-4e40-b1a3-b0b973ed72a1" xmlns:ns3="b946f1f3-f22a-4fd1-9ac0-85cb82123a58" xmlns:ns4="0868dc54-1a57-44ea-ad3f-6ee37fbc2aa1" xmlns:ns5="b441a5c8-1fb2-4c83-8a7c-ac9935c1632f" targetNamespace="http://schemas.microsoft.com/office/2006/metadata/properties" ma:root="true" ma:fieldsID="8d4170fe033847486378d2560aa6773c" ns2:_="" ns3:_="" ns4:_="" ns5:_="">
    <xsd:import namespace="5febcb1d-bdc2-4e40-b1a3-b0b973ed72a1"/>
    <xsd:import namespace="b946f1f3-f22a-4fd1-9ac0-85cb82123a58"/>
    <xsd:import namespace="0868dc54-1a57-44ea-ad3f-6ee37fbc2aa1"/>
    <xsd:import namespace="b441a5c8-1fb2-4c83-8a7c-ac9935c1632f"/>
    <xsd:element name="properties">
      <xsd:complexType>
        <xsd:sequence>
          <xsd:element name="documentManagement">
            <xsd:complexType>
              <xsd:all>
                <xsd:element ref="ns2:Function" minOccurs="0"/>
                <xsd:element ref="ns3:Vital_x0020_record_x0020_classification" minOccurs="0"/>
                <xsd:element ref="ns3:Security_x0020_classification" minOccurs="0"/>
                <xsd:element ref="ns3:TaxCatchAll" minOccurs="0"/>
                <xsd:element ref="ns3:TaxCatchAllLabel" minOccurs="0"/>
                <xsd:element ref="ns3:k6cba6f1696f4f84a4cf35d365b85979" minOccurs="0"/>
                <xsd:element ref="ns3:db448dc134e44e9a9ce8f5f170b3ba48" minOccurs="0"/>
                <xsd:element ref="ns3:f43dda2a53044c8ea9ee7379869b51b3" minOccurs="0"/>
                <xsd:element ref="ns3:bf6c1ee9523848b3b3b5ac7e332b1dfb" minOccurs="0"/>
                <xsd:element ref="ns4:MediaServiceMetadata" minOccurs="0"/>
                <xsd:element ref="ns4:MediaServiceFastMetadata" minOccurs="0"/>
                <xsd:element ref="ns5:_dlc_DocId" minOccurs="0"/>
                <xsd:element ref="ns5:_dlc_DocIdUrl" minOccurs="0"/>
                <xsd:element ref="ns5:_dlc_DocIdPersistId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3:SharedWithUsers" minOccurs="0"/>
                <xsd:element ref="ns3:SharedWithDetails" minOccurs="0"/>
                <xsd:element ref="ns4:Document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ebcb1d-bdc2-4e40-b1a3-b0b973ed72a1" elementFormDefault="qualified">
    <xsd:import namespace="http://schemas.microsoft.com/office/2006/documentManagement/types"/>
    <xsd:import namespace="http://schemas.microsoft.com/office/infopath/2007/PartnerControls"/>
    <xsd:element name="Function" ma:index="5" nillable="true" ma:displayName="Function" ma:default="Communications" ma:format="Dropdown" ma:internalName="Function">
      <xsd:simpleType>
        <xsd:restriction base="dms:Choice">
          <xsd:enumeration value="Advisory Council"/>
          <xsd:enumeration value="Asset Management"/>
          <xsd:enumeration value="Communications"/>
          <xsd:enumeration value="Dispute Resolution"/>
          <xsd:enumeration value="External Engagement"/>
          <xsd:enumeration value="Financial Management"/>
          <xsd:enumeration value="Information Management"/>
          <xsd:enumeration value="Learning and Development"/>
          <xsd:enumeration value="Policy and Research"/>
          <xsd:enumeration value="Property &amp; Security Management"/>
          <xsd:enumeration value="Right to Information &amp; Information Privacy"/>
          <xsd:enumeration value="Scheme Participant Management"/>
          <xsd:enumeration value="Strategic Management"/>
          <xsd:enumeration value="Work Health and Safety"/>
          <xsd:enumeration value="Workforce Management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46f1f3-f22a-4fd1-9ac0-85cb82123a58" elementFormDefault="qualified">
    <xsd:import namespace="http://schemas.microsoft.com/office/2006/documentManagement/types"/>
    <xsd:import namespace="http://schemas.microsoft.com/office/infopath/2007/PartnerControls"/>
    <xsd:element name="Vital_x0020_record_x0020_classification" ma:index="7" nillable="true" ma:displayName="Vital record classification" ma:format="Dropdown" ma:internalName="Vital_x0020_record_x0020_classification">
      <xsd:simpleType>
        <xsd:restriction base="dms:Choice">
          <xsd:enumeration value="Emergency"/>
          <xsd:enumeration value="Business contact"/>
          <xsd:enumeration value="Important"/>
        </xsd:restriction>
      </xsd:simpleType>
    </xsd:element>
    <xsd:element name="Security_x0020_classification" ma:index="8" nillable="true" ma:displayName="Security classification" ma:default="OFFICIAL" ma:format="Dropdown" ma:internalName="Security_x0020_classification">
      <xsd:simpleType>
        <xsd:restriction base="dms:Choice">
          <xsd:enumeration value="OFFICIAL"/>
          <xsd:enumeration value="SENSITIVE"/>
          <xsd:enumeration value="PROTECTED"/>
        </xsd:restriction>
      </xsd:simpleType>
    </xsd:element>
    <xsd:element name="TaxCatchAll" ma:index="11" nillable="true" ma:displayName="Taxonomy Catch All Column" ma:hidden="true" ma:list="{de184d1f-446f-41ff-8141-aa2890725499}" ma:internalName="TaxCatchAll" ma:showField="CatchAllData" ma:web="b946f1f3-f22a-4fd1-9ac0-85cb82123a5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2" nillable="true" ma:displayName="Taxonomy Catch All Column1" ma:hidden="true" ma:list="{de184d1f-446f-41ff-8141-aa2890725499}" ma:internalName="TaxCatchAllLabel" ma:readOnly="true" ma:showField="CatchAllDataLabel" ma:web="b946f1f3-f22a-4fd1-9ac0-85cb82123a5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k6cba6f1696f4f84a4cf35d365b85979" ma:index="14" nillable="true" ma:taxonomy="true" ma:internalName="k6cba6f1696f4f84a4cf35d365b85979" ma:taxonomyFieldName="Activity" ma:displayName="Activity" ma:default="" ma:fieldId="{46cba6f1-696f-4f84-a4cf-35d365b85979}" ma:sspId="dfebfc72-69fd-4be3-a29e-877bad6d179b" ma:termSetId="0328a5b8-6d63-44a5-a0e2-37a7a69084d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db448dc134e44e9a9ce8f5f170b3ba48" ma:index="16" ma:taxonomy="true" ma:internalName="db448dc134e44e9a9ce8f5f170b3ba48" ma:taxonomyFieldName="DocumentClassification" ma:displayName="Document Classification" ma:default="" ma:fieldId="{db448dc1-34e4-4e9a-9ce8-f5f170b3ba48}" ma:sspId="dfebfc72-69fd-4be3-a29e-877bad6d179b" ma:termSetId="57e6f5d5-020b-4747-9f92-8da4a5630cea" ma:anchorId="7fc52331-5c8b-486f-8bb9-dbecffcda8b8" ma:open="true" ma:isKeyword="false">
      <xsd:complexType>
        <xsd:sequence>
          <xsd:element ref="pc:Terms" minOccurs="0" maxOccurs="1"/>
        </xsd:sequence>
      </xsd:complexType>
    </xsd:element>
    <xsd:element name="f43dda2a53044c8ea9ee7379869b51b3" ma:index="18" ma:taxonomy="true" ma:internalName="f43dda2a53044c8ea9ee7379869b51b3" ma:taxonomyFieldName="DocumentType" ma:displayName="Document Type" ma:default="" ma:fieldId="{f43dda2a-5304-4c8e-a9ee-7379869b51b3}" ma:sspId="dfebfc72-69fd-4be3-a29e-877bad6d179b" ma:termSetId="26f0ec7e-e5b3-41ba-a5d4-b9cf14d463f7" ma:anchorId="f6afbd21-5654-437a-b800-d61713dfdf5e" ma:open="true" ma:isKeyword="false">
      <xsd:complexType>
        <xsd:sequence>
          <xsd:element ref="pc:Terms" minOccurs="0" maxOccurs="1"/>
        </xsd:sequence>
      </xsd:complexType>
    </xsd:element>
    <xsd:element name="bf6c1ee9523848b3b3b5ac7e332b1dfb" ma:index="20" nillable="true" ma:taxonomy="true" ma:internalName="bf6c1ee9523848b3b3b5ac7e332b1dfb" ma:taxonomyFieldName="Year" ma:displayName="Year" ma:default="" ma:fieldId="{bf6c1ee9-5238-48b3-b3b5-ac7e332b1dfb}" ma:sspId="dfebfc72-69fd-4be3-a29e-877bad6d179b" ma:termSetId="39dd9cea-a6b9-43ec-a483-07fdd35b57e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haredWithUsers" ma:index="3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3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868dc54-1a57-44ea-ad3f-6ee37fbc2aa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2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2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28" nillable="true" ma:displayName="Tags" ma:internalName="MediaServiceAutoTags" ma:readOnly="true">
      <xsd:simpleType>
        <xsd:restriction base="dms:Text"/>
      </xsd:simpleType>
    </xsd:element>
    <xsd:element name="MediaServiceOCR" ma:index="2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3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1" nillable="true" ma:displayName="MediaServiceEventHashCode" ma:hidden="true" ma:internalName="MediaServiceEventHashCode" ma:readOnly="true">
      <xsd:simpleType>
        <xsd:restriction base="dms:Text"/>
      </xsd:simpleType>
    </xsd:element>
    <xsd:element name="DocumentDate" ma:index="34" nillable="true" ma:displayName="Document Date" ma:description="Date signed, date of correspondence or date created" ma:format="DateOnly" ma:internalName="DocumentDat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41a5c8-1fb2-4c83-8a7c-ac9935c1632f" elementFormDefault="qualified">
    <xsd:import namespace="http://schemas.microsoft.com/office/2006/documentManagement/types"/>
    <xsd:import namespace="http://schemas.microsoft.com/office/infopath/2007/PartnerControls"/>
    <xsd:element name="_dlc_DocId" ma:index="23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24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5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curity_x0020_classification xmlns="b946f1f3-f22a-4fd1-9ac0-85cb82123a58" xsi:nil="true"/>
    <TaxCatchAll xmlns="b946f1f3-f22a-4fd1-9ac0-85cb82123a58">
      <Value>31</Value>
      <Value>79</Value>
    </TaxCatchAll>
    <f43dda2a53044c8ea9ee7379869b51b3 xmlns="b946f1f3-f22a-4fd1-9ac0-85cb82123a58">
      <Terms xmlns="http://schemas.microsoft.com/office/infopath/2007/PartnerControls">
        <TermInfo xmlns="http://schemas.microsoft.com/office/infopath/2007/PartnerControls">
          <TermName xmlns="http://schemas.microsoft.com/office/infopath/2007/PartnerControls">complaints statistics</TermName>
          <TermId xmlns="http://schemas.microsoft.com/office/infopath/2007/PartnerControls">30872cee-354e-4ad1-ae87-d1907b3174af</TermId>
        </TermInfo>
      </Terms>
    </f43dda2a53044c8ea9ee7379869b51b3>
    <bf6c1ee9523848b3b3b5ac7e332b1dfb xmlns="b946f1f3-f22a-4fd1-9ac0-85cb82123a58">
      <Terms xmlns="http://schemas.microsoft.com/office/infopath/2007/PartnerControls"/>
    </bf6c1ee9523848b3b3b5ac7e332b1dfb>
    <db448dc134e44e9a9ce8f5f170b3ba48 xmlns="b946f1f3-f22a-4fd1-9ac0-85cb82123a58">
      <Terms xmlns="http://schemas.microsoft.com/office/infopath/2007/PartnerControls">
        <TermInfo xmlns="http://schemas.microsoft.com/office/infopath/2007/PartnerControls">
          <TermName xmlns="http://schemas.microsoft.com/office/infopath/2007/PartnerControls">Significant</TermName>
          <TermId xmlns="http://schemas.microsoft.com/office/infopath/2007/PartnerControls">72ad05fe-7e7f-4999-84c5-d095bc7eb03c</TermId>
        </TermInfo>
      </Terms>
    </db448dc134e44e9a9ce8f5f170b3ba48>
    <k6cba6f1696f4f84a4cf35d365b85979 xmlns="b946f1f3-f22a-4fd1-9ac0-85cb82123a58">
      <Terms xmlns="http://schemas.microsoft.com/office/infopath/2007/PartnerControls"/>
    </k6cba6f1696f4f84a4cf35d365b85979>
    <Function xmlns="5febcb1d-bdc2-4e40-b1a3-b0b973ed72a1">Communications</Function>
    <Vital_x0020_record_x0020_classification xmlns="b946f1f3-f22a-4fd1-9ac0-85cb82123a58" xsi:nil="true"/>
    <_dlc_DocId xmlns="b441a5c8-1fb2-4c83-8a7c-ac9935c1632f">0325-1861754977-612</_dlc_DocId>
    <_dlc_DocIdUrl xmlns="b441a5c8-1fb2-4c83-8a7c-ac9935c1632f">
      <Url>https://ewoq.sharepoint.com/sites/EDRMS-Communications/_layouts/15/DocIdRedir.aspx?ID=0325-1861754977-612</Url>
      <Description>0325-1861754977-612</Description>
    </_dlc_DocIdUrl>
    <DocumentDate xmlns="0868dc54-1a57-44ea-ad3f-6ee37fbc2aa1" xsi:nil="true"/>
  </documentManagement>
</p:properties>
</file>

<file path=customXml/item4.xml><?xml version="1.0" encoding="utf-8"?>
<?mso-contentType ?>
<SharedContentType xmlns="Microsoft.SharePoint.Taxonomy.ContentTypeSync" SourceId="dfebfc72-69fd-4be3-a29e-877bad6d179b" ContentTypeId="0x0101" PreviousValue="false"/>
</file>

<file path=customXml/item5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86687E0E-B881-4DE0-8BAA-FF85F1BB720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febcb1d-bdc2-4e40-b1a3-b0b973ed72a1"/>
    <ds:schemaRef ds:uri="b946f1f3-f22a-4fd1-9ac0-85cb82123a58"/>
    <ds:schemaRef ds:uri="0868dc54-1a57-44ea-ad3f-6ee37fbc2aa1"/>
    <ds:schemaRef ds:uri="b441a5c8-1fb2-4c83-8a7c-ac9935c1632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458755A-D339-4223-8635-AD460E89E8E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B41CC5A-4929-4ADB-8687-03C94AF0F31E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b441a5c8-1fb2-4c83-8a7c-ac9935c1632f"/>
    <ds:schemaRef ds:uri="http://purl.org/dc/terms/"/>
    <ds:schemaRef ds:uri="5febcb1d-bdc2-4e40-b1a3-b0b973ed72a1"/>
    <ds:schemaRef ds:uri="0868dc54-1a57-44ea-ad3f-6ee37fbc2aa1"/>
    <ds:schemaRef ds:uri="http://schemas.microsoft.com/office/2006/documentManagement/types"/>
    <ds:schemaRef ds:uri="b946f1f3-f22a-4fd1-9ac0-85cb82123a58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74C818A0-5C45-46D8-B9A1-CCDD56BFAF2A}">
  <ds:schemaRefs>
    <ds:schemaRef ds:uri="Microsoft.SharePoint.Taxonomy.ContentTypeSync"/>
  </ds:schemaRefs>
</ds:datastoreItem>
</file>

<file path=customXml/itemProps5.xml><?xml version="1.0" encoding="utf-8"?>
<ds:datastoreItem xmlns:ds="http://schemas.openxmlformats.org/officeDocument/2006/customXml" ds:itemID="{8CC4DA79-4B24-4211-8FB1-2A665D7C72E8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2019-20</vt:lpstr>
    </vt:vector>
  </TitlesOfParts>
  <Manager/>
  <Company>Energy and Water Ombudsman Queensland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EWOQ complaints statistics 2019-20</dc:title>
  <dc:subject>Find energy and water cases received and closed by EWOQ in 2019-20</dc:subject>
  <dc:creator>Jane.Pires@ewoq.com.au</dc:creator>
  <cp:keywords>ewoq complaints, energy complaints, water complaints, ewoq complaints 2019</cp:keywords>
  <dc:description/>
  <cp:lastModifiedBy>Belinda Peters</cp:lastModifiedBy>
  <cp:revision/>
  <dcterms:created xsi:type="dcterms:W3CDTF">2018-08-01T03:52:30Z</dcterms:created>
  <dcterms:modified xsi:type="dcterms:W3CDTF">2022-03-01T01:45:01Z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0x0101000749178567AA4E4CA8E8F5FAF974005D00F5924DDCAA29A6429AACDF4A0A623CF2</vt:lpwstr>
  </property>
  <property fmtid="{D5CDD505-2E9C-101B-9397-08002B2CF9AE}" pid="3" name="Order">
    <vt:r8>100</vt:r8>
  </property>
  <property fmtid="{D5CDD505-2E9C-101B-9397-08002B2CF9AE}" pid="4" name="Year">
    <vt:lpwstr/>
  </property>
  <property fmtid="{D5CDD505-2E9C-101B-9397-08002B2CF9AE}" pid="5" name="Activity">
    <vt:lpwstr/>
  </property>
  <property fmtid="{D5CDD505-2E9C-101B-9397-08002B2CF9AE}" pid="6" name="DocumentType">
    <vt:lpwstr>79;#complaints statistics|30872cee-354e-4ad1-ae87-d1907b3174af</vt:lpwstr>
  </property>
  <property fmtid="{D5CDD505-2E9C-101B-9397-08002B2CF9AE}" pid="7" name="DocumentClassification">
    <vt:lpwstr>31;#Significant|72ad05fe-7e7f-4999-84c5-d095bc7eb03c</vt:lpwstr>
  </property>
  <property fmtid="{D5CDD505-2E9C-101B-9397-08002B2CF9AE}" pid="8" name="_dlc_DocIdItemGuid">
    <vt:lpwstr>70f12a64-8506-4c8e-8e30-364341b677d7</vt:lpwstr>
  </property>
</Properties>
</file>