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wilsond\AppData\Roaming\OpenText\DM\Temp\"/>
    </mc:Choice>
  </mc:AlternateContent>
  <xr:revisionPtr revIDLastSave="0" documentId="8_{CACD1CDA-7AEB-43CD-8354-5BD52D25F56B}" xr6:coauthVersionLast="47" xr6:coauthVersionMax="47" xr10:uidLastSave="{00000000-0000-0000-0000-000000000000}"/>
  <bookViews>
    <workbookView xWindow="-28920" yWindow="-1950" windowWidth="29040" windowHeight="17640" xr2:uid="{00000000-000D-0000-FFFF-FFFF00000000}"/>
  </bookViews>
  <sheets>
    <sheet name="Sheet1" sheetId="1" r:id="rId1"/>
  </sheets>
  <definedNames>
    <definedName name="_xlnm._FilterDatabase" localSheetId="0" hidden="1">Sheet1!$A$8:$E$8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30" i="1"/>
  <c r="E27" i="1"/>
  <c r="E16" i="1"/>
  <c r="E9" i="1"/>
  <c r="E33" i="1"/>
  <c r="D57" i="1"/>
  <c r="C57" i="1"/>
  <c r="E49" i="1"/>
  <c r="E46" i="1"/>
  <c r="E47" i="1"/>
  <c r="E54" i="1"/>
  <c r="E42" i="1"/>
  <c r="E6" i="1"/>
  <c r="E7" i="1"/>
  <c r="E8" i="1"/>
  <c r="E10" i="1"/>
  <c r="E12" i="1"/>
  <c r="E13" i="1"/>
  <c r="E14" i="1"/>
  <c r="E15" i="1"/>
  <c r="E17" i="1"/>
  <c r="E18" i="1"/>
  <c r="E19" i="1"/>
  <c r="E20" i="1"/>
  <c r="E21" i="1"/>
  <c r="E22" i="1"/>
  <c r="E23" i="1"/>
  <c r="E24" i="1"/>
  <c r="E25" i="1"/>
  <c r="E26" i="1"/>
  <c r="E28" i="1"/>
  <c r="E29" i="1"/>
  <c r="E31" i="1"/>
  <c r="E32" i="1"/>
  <c r="E56" i="1" l="1"/>
  <c r="E51" i="1" l="1"/>
  <c r="E40" i="1"/>
  <c r="E41" i="1"/>
  <c r="C33" i="1" l="1"/>
  <c r="D33" i="1"/>
  <c r="E55" i="1" l="1"/>
  <c r="E53" i="1"/>
  <c r="E48" i="1"/>
  <c r="E50" i="1"/>
  <c r="E52" i="1"/>
  <c r="E43" i="1"/>
  <c r="E44" i="1"/>
  <c r="E45" i="1"/>
  <c r="E57" i="1" l="1"/>
</calcChain>
</file>

<file path=xl/sharedStrings.xml><?xml version="1.0" encoding="utf-8"?>
<sst xmlns="http://schemas.openxmlformats.org/spreadsheetml/2006/main" count="94" uniqueCount="41">
  <si>
    <t>Department of Justice and Attorney-General - Right to Information and Privacy access and amendment applications</t>
  </si>
  <si>
    <t>Type of Matter</t>
  </si>
  <si>
    <t xml:space="preserve"> Applicant Type</t>
  </si>
  <si>
    <t>Applicant Type</t>
  </si>
  <si>
    <t>Courts/Tribunals</t>
  </si>
  <si>
    <t>Individual person</t>
  </si>
  <si>
    <t>Business</t>
  </si>
  <si>
    <t>QCAT</t>
  </si>
  <si>
    <t>Office of Fair Trading</t>
  </si>
  <si>
    <t>Office of Liquor &amp; Gaming Regulation</t>
  </si>
  <si>
    <t>Coroner</t>
  </si>
  <si>
    <t>Media</t>
  </si>
  <si>
    <t>TOTAL</t>
  </si>
  <si>
    <t>Right to Information Applications</t>
  </si>
  <si>
    <t>Compliant</t>
  </si>
  <si>
    <t>Non-Compliant</t>
  </si>
  <si>
    <t>Total</t>
  </si>
  <si>
    <t>Information Privacy Applications</t>
  </si>
  <si>
    <t>Insurance Company</t>
  </si>
  <si>
    <t>Crown Law</t>
  </si>
  <si>
    <t>Departmental</t>
  </si>
  <si>
    <t>Minister - Attorney-General</t>
  </si>
  <si>
    <t>Individual Person</t>
  </si>
  <si>
    <t>Human Resources</t>
  </si>
  <si>
    <t>Blue Card</t>
  </si>
  <si>
    <t>Body Corporate</t>
  </si>
  <si>
    <t xml:space="preserve">Births Deaths and Marriages </t>
  </si>
  <si>
    <t>Other</t>
  </si>
  <si>
    <t>Judicial</t>
  </si>
  <si>
    <t>Employee</t>
  </si>
  <si>
    <t>Human Resouces</t>
  </si>
  <si>
    <t>JP Branch</t>
  </si>
  <si>
    <t>Member of Opposition</t>
  </si>
  <si>
    <t>Column1</t>
  </si>
  <si>
    <t>Victim Assist Queensland</t>
  </si>
  <si>
    <t>For the period 1 July 2020 to 30 June 2021</t>
  </si>
  <si>
    <t>Ethical Standards</t>
  </si>
  <si>
    <t>Column2</t>
  </si>
  <si>
    <t>Injured party</t>
  </si>
  <si>
    <t>Policy/Legislation</t>
  </si>
  <si>
    <t>Forde Inquiry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</si>
</sst>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NumberFormat="1"/>
    <xf numFmtId="0" fontId="1" fillId="0" borderId="0" xfId="0" applyFont="1" applyAlignment="1"/>
    <xf numFmtId="0" fontId="0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G34" totalsRowCount="1" headerRowDxfId="3">
  <autoFilter ref="A5:G33" xr:uid="{00000000-0009-0000-0100-000001000000}"/>
  <tableColumns count="7">
    <tableColumn id="1" xr3:uid="{00000000-0010-0000-0000-000001000000}" name="Type of Matter"/>
    <tableColumn id="2" xr3:uid="{00000000-0010-0000-0000-000002000000}" name=" Applicant Type"/>
    <tableColumn id="5" xr3:uid="{00000000-0010-0000-0000-000005000000}" name="Compliant"/>
    <tableColumn id="3" xr3:uid="{00000000-0010-0000-0000-000003000000}" name="Non-Compliant"/>
    <tableColumn id="4" xr3:uid="{00000000-0010-0000-0000-000004000000}" name="Total" dataDxfId="2">
      <calculatedColumnFormula>SUM(Table1[[#This Row],[Non-Compliant]])</calculatedColumnFormula>
    </tableColumn>
    <tableColumn id="6" xr3:uid="{C9D8FE57-D49A-4C66-BAF0-9147C9E10F64}" name="Column1"/>
    <tableColumn id="7" xr3:uid="{8A3B63BC-2EE0-4860-B07A-31EE35751626}" name="Column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39:E57" totalsRowShown="0" headerRowDxfId="1">
  <autoFilter ref="A39:E57" xr:uid="{00000000-0009-0000-0100-000002000000}"/>
  <tableColumns count="5">
    <tableColumn id="1" xr3:uid="{00000000-0010-0000-0100-000001000000}" name="Type of Matter"/>
    <tableColumn id="2" xr3:uid="{00000000-0010-0000-0100-000002000000}" name="Applicant Type"/>
    <tableColumn id="3" xr3:uid="{00000000-0010-0000-0100-000003000000}" name="Compliant"/>
    <tableColumn id="4" xr3:uid="{00000000-0010-0000-0100-000004000000}" name="Non-Compliant"/>
    <tableColumn id="5" xr3:uid="{00000000-0010-0000-0100-000005000000}" name="Total" dataDxfId="0">
      <calculatedColumnFormula>SUM(Table2[[#This Row],[Compliant]:[Non-Compliant]])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topLeftCell="A36" workbookViewId="0">
      <selection activeCell="F24" sqref="F24"/>
    </sheetView>
  </sheetViews>
  <sheetFormatPr defaultRowHeight="14.5" x14ac:dyDescent="0.35"/>
  <cols>
    <col min="1" max="1" width="37.453125" customWidth="1"/>
    <col min="2" max="2" width="36.7265625" customWidth="1"/>
    <col min="3" max="3" width="16" customWidth="1"/>
    <col min="4" max="4" width="18.26953125" customWidth="1"/>
    <col min="5" max="5" width="13.1796875" customWidth="1"/>
  </cols>
  <sheetData>
    <row r="1" spans="1:7" s="1" customFormat="1" ht="30.75" customHeight="1" x14ac:dyDescent="0.35">
      <c r="A1" s="6" t="s">
        <v>0</v>
      </c>
      <c r="B1" s="6"/>
      <c r="C1" s="6"/>
      <c r="D1" s="6"/>
    </row>
    <row r="2" spans="1:7" s="1" customFormat="1" ht="30" customHeight="1" x14ac:dyDescent="0.35">
      <c r="A2" s="10" t="s">
        <v>35</v>
      </c>
      <c r="B2" s="10"/>
      <c r="C2" s="10"/>
      <c r="D2" s="10"/>
    </row>
    <row r="3" spans="1:7" ht="30" customHeight="1" x14ac:dyDescent="0.35">
      <c r="A3" s="9" t="s">
        <v>13</v>
      </c>
      <c r="B3" s="9"/>
      <c r="C3" s="9"/>
      <c r="D3" s="9"/>
    </row>
    <row r="4" spans="1:7" ht="15" customHeight="1" x14ac:dyDescent="0.35">
      <c r="A4" s="3"/>
      <c r="B4" s="3"/>
      <c r="C4" s="3"/>
      <c r="D4" s="3"/>
    </row>
    <row r="5" spans="1:7" ht="29.25" customHeight="1" x14ac:dyDescent="0.35">
      <c r="A5" s="2" t="s">
        <v>1</v>
      </c>
      <c r="B5" s="2" t="s">
        <v>2</v>
      </c>
      <c r="C5" s="2" t="s">
        <v>14</v>
      </c>
      <c r="D5" s="2" t="s">
        <v>15</v>
      </c>
      <c r="E5" s="2" t="s">
        <v>16</v>
      </c>
      <c r="F5" s="8" t="s">
        <v>33</v>
      </c>
      <c r="G5" s="8" t="s">
        <v>37</v>
      </c>
    </row>
    <row r="6" spans="1:7" x14ac:dyDescent="0.35">
      <c r="A6" t="s">
        <v>24</v>
      </c>
      <c r="B6" t="s">
        <v>5</v>
      </c>
      <c r="D6" s="4">
        <v>1</v>
      </c>
      <c r="E6" s="4">
        <f>SUM(Table1[[#This Row],[Compliant]:[Non-Compliant]])</f>
        <v>1</v>
      </c>
    </row>
    <row r="7" spans="1:7" x14ac:dyDescent="0.35">
      <c r="A7" t="s">
        <v>25</v>
      </c>
      <c r="B7" t="s">
        <v>5</v>
      </c>
      <c r="C7">
        <v>5</v>
      </c>
      <c r="D7" s="4">
        <v>0</v>
      </c>
      <c r="E7" s="4">
        <f>SUM(Table1[[#This Row],[Compliant]:[Non-Compliant]])</f>
        <v>5</v>
      </c>
    </row>
    <row r="8" spans="1:7" x14ac:dyDescent="0.35">
      <c r="A8" t="s">
        <v>10</v>
      </c>
      <c r="B8" t="s">
        <v>11</v>
      </c>
      <c r="C8">
        <v>1</v>
      </c>
      <c r="D8" s="4">
        <v>0</v>
      </c>
      <c r="E8" s="4">
        <f>SUM(Table1[[#This Row],[Compliant]:[Non-Compliant]])</f>
        <v>1</v>
      </c>
    </row>
    <row r="9" spans="1:7" x14ac:dyDescent="0.35">
      <c r="A9" t="s">
        <v>4</v>
      </c>
      <c r="B9" t="s">
        <v>5</v>
      </c>
      <c r="C9">
        <v>5</v>
      </c>
      <c r="D9" s="4">
        <v>1</v>
      </c>
      <c r="E9" s="4">
        <f>SUM(Table1[[#This Row],[Compliant]:[Non-Compliant]])</f>
        <v>6</v>
      </c>
    </row>
    <row r="10" spans="1:7" x14ac:dyDescent="0.35">
      <c r="B10" t="s">
        <v>11</v>
      </c>
      <c r="C10">
        <v>1</v>
      </c>
      <c r="D10" s="4">
        <v>0</v>
      </c>
      <c r="E10" s="4">
        <f>SUM(Table1[[#This Row],[Compliant]:[Non-Compliant]])</f>
        <v>1</v>
      </c>
    </row>
    <row r="11" spans="1:7" x14ac:dyDescent="0.35">
      <c r="B11" t="s">
        <v>32</v>
      </c>
      <c r="C11">
        <v>1</v>
      </c>
      <c r="D11" s="4">
        <v>0</v>
      </c>
      <c r="E11" s="4">
        <f>SUM(Table1[[#This Row],[Compliant]:[Non-Compliant]])</f>
        <v>1</v>
      </c>
    </row>
    <row r="12" spans="1:7" x14ac:dyDescent="0.35">
      <c r="A12" t="s">
        <v>19</v>
      </c>
      <c r="B12" t="s">
        <v>5</v>
      </c>
      <c r="C12">
        <v>3</v>
      </c>
      <c r="D12" s="4">
        <v>0</v>
      </c>
      <c r="E12" s="4">
        <f>SUM(Table1[[#This Row],[Compliant]:[Non-Compliant]])</f>
        <v>3</v>
      </c>
    </row>
    <row r="13" spans="1:7" x14ac:dyDescent="0.35">
      <c r="A13" t="s">
        <v>20</v>
      </c>
      <c r="B13" t="s">
        <v>6</v>
      </c>
      <c r="C13">
        <v>1</v>
      </c>
      <c r="D13" s="4">
        <v>0</v>
      </c>
      <c r="E13" s="4">
        <f>SUM(Table1[[#This Row],[Compliant]:[Non-Compliant]])</f>
        <v>1</v>
      </c>
    </row>
    <row r="14" spans="1:7" x14ac:dyDescent="0.35">
      <c r="B14" t="s">
        <v>5</v>
      </c>
      <c r="C14">
        <v>6</v>
      </c>
      <c r="D14" s="4">
        <v>4</v>
      </c>
      <c r="E14" s="4">
        <f>SUM(Table1[[#This Row],[Compliant]:[Non-Compliant]])</f>
        <v>10</v>
      </c>
    </row>
    <row r="15" spans="1:7" x14ac:dyDescent="0.35">
      <c r="B15" t="s">
        <v>11</v>
      </c>
      <c r="C15">
        <v>2</v>
      </c>
      <c r="D15" s="4">
        <v>0</v>
      </c>
      <c r="E15" s="4">
        <f>SUM(Table1[[#This Row],[Compliant]:[Non-Compliant]])</f>
        <v>2</v>
      </c>
    </row>
    <row r="16" spans="1:7" x14ac:dyDescent="0.35">
      <c r="A16" t="s">
        <v>36</v>
      </c>
      <c r="B16" t="s">
        <v>5</v>
      </c>
      <c r="C16">
        <v>3</v>
      </c>
      <c r="D16" s="4">
        <v>0</v>
      </c>
      <c r="E16" s="4">
        <f>SUM(Table1[[#This Row],[Compliant]:[Non-Compliant]])</f>
        <v>3</v>
      </c>
    </row>
    <row r="17" spans="1:5" x14ac:dyDescent="0.35">
      <c r="A17" t="s">
        <v>30</v>
      </c>
      <c r="B17" t="s">
        <v>5</v>
      </c>
      <c r="C17">
        <v>1</v>
      </c>
      <c r="D17" s="4">
        <v>0</v>
      </c>
      <c r="E17" s="4">
        <f>SUM(Table1[[#This Row],[Compliant]:[Non-Compliant]])</f>
        <v>1</v>
      </c>
    </row>
    <row r="18" spans="1:5" x14ac:dyDescent="0.35">
      <c r="A18" t="s">
        <v>31</v>
      </c>
      <c r="B18" t="s">
        <v>5</v>
      </c>
      <c r="C18">
        <v>1</v>
      </c>
      <c r="D18" s="4">
        <v>0</v>
      </c>
      <c r="E18" s="4">
        <f>SUM(Table1[[#This Row],[Compliant]:[Non-Compliant]])</f>
        <v>1</v>
      </c>
    </row>
    <row r="19" spans="1:5" x14ac:dyDescent="0.35">
      <c r="A19" t="s">
        <v>28</v>
      </c>
      <c r="B19" t="s">
        <v>18</v>
      </c>
      <c r="C19">
        <v>1</v>
      </c>
      <c r="D19" s="4">
        <v>0</v>
      </c>
      <c r="E19" s="4">
        <f>SUM(Table1[[#This Row],[Compliant]:[Non-Compliant]])</f>
        <v>1</v>
      </c>
    </row>
    <row r="20" spans="1:5" x14ac:dyDescent="0.35">
      <c r="A20" t="s">
        <v>21</v>
      </c>
      <c r="B20" t="s">
        <v>5</v>
      </c>
      <c r="C20">
        <v>2</v>
      </c>
      <c r="D20" s="4">
        <v>1</v>
      </c>
      <c r="E20" s="4">
        <f>SUM(Table1[[#This Row],[Compliant]:[Non-Compliant]])</f>
        <v>3</v>
      </c>
    </row>
    <row r="21" spans="1:5" x14ac:dyDescent="0.35">
      <c r="B21" t="s">
        <v>11</v>
      </c>
      <c r="C21">
        <v>1</v>
      </c>
      <c r="D21" s="4">
        <v>0</v>
      </c>
      <c r="E21" s="4">
        <f>SUM(Table1[[#This Row],[Compliant]:[Non-Compliant]])</f>
        <v>1</v>
      </c>
    </row>
    <row r="22" spans="1:5" x14ac:dyDescent="0.35">
      <c r="A22" t="s">
        <v>8</v>
      </c>
      <c r="B22" t="s">
        <v>6</v>
      </c>
      <c r="C22">
        <v>3</v>
      </c>
      <c r="D22" s="4">
        <v>0</v>
      </c>
      <c r="E22" s="4">
        <f>SUM(Table1[[#This Row],[Compliant]:[Non-Compliant]])</f>
        <v>3</v>
      </c>
    </row>
    <row r="23" spans="1:5" x14ac:dyDescent="0.35">
      <c r="B23" t="s">
        <v>5</v>
      </c>
      <c r="C23">
        <v>12</v>
      </c>
      <c r="D23" s="4">
        <v>2</v>
      </c>
      <c r="E23" s="4">
        <f>SUM(Table1[[#This Row],[Compliant]:[Non-Compliant]])</f>
        <v>14</v>
      </c>
    </row>
    <row r="24" spans="1:5" x14ac:dyDescent="0.35">
      <c r="B24" t="s">
        <v>11</v>
      </c>
      <c r="C24">
        <v>1</v>
      </c>
      <c r="D24" s="4">
        <v>0</v>
      </c>
      <c r="E24" s="4">
        <f>SUM(Table1[[#This Row],[Compliant]:[Non-Compliant]])</f>
        <v>1</v>
      </c>
    </row>
    <row r="25" spans="1:5" x14ac:dyDescent="0.35">
      <c r="A25" t="s">
        <v>9</v>
      </c>
      <c r="B25" t="s">
        <v>6</v>
      </c>
      <c r="C25">
        <v>6</v>
      </c>
      <c r="D25" s="4">
        <v>0</v>
      </c>
      <c r="E25" s="4">
        <f>SUM(Table1[[#This Row],[Compliant]:[Non-Compliant]])</f>
        <v>6</v>
      </c>
    </row>
    <row r="26" spans="1:5" x14ac:dyDescent="0.35">
      <c r="B26" t="s">
        <v>5</v>
      </c>
      <c r="C26">
        <v>12</v>
      </c>
      <c r="D26" s="4">
        <v>2</v>
      </c>
      <c r="E26" s="4">
        <f>SUM(Table1[[#This Row],[Compliant]:[Non-Compliant]])</f>
        <v>14</v>
      </c>
    </row>
    <row r="27" spans="1:5" x14ac:dyDescent="0.35">
      <c r="B27" t="s">
        <v>38</v>
      </c>
      <c r="C27">
        <v>2</v>
      </c>
      <c r="D27" s="4">
        <v>0</v>
      </c>
      <c r="E27" s="4">
        <f>SUM(Table1[[#This Row],[Compliant]:[Non-Compliant]])</f>
        <v>2</v>
      </c>
    </row>
    <row r="28" spans="1:5" x14ac:dyDescent="0.35">
      <c r="B28" t="s">
        <v>11</v>
      </c>
      <c r="C28">
        <v>1</v>
      </c>
      <c r="D28" s="4">
        <v>0</v>
      </c>
      <c r="E28" s="4">
        <f>SUM(Table1[[#This Row],[Compliant]:[Non-Compliant]])</f>
        <v>1</v>
      </c>
    </row>
    <row r="29" spans="1:5" x14ac:dyDescent="0.35">
      <c r="A29" t="s">
        <v>27</v>
      </c>
      <c r="B29" t="s">
        <v>5</v>
      </c>
      <c r="C29">
        <v>3</v>
      </c>
      <c r="D29" s="4">
        <v>3</v>
      </c>
      <c r="E29" s="4">
        <f>SUM(Table1[[#This Row],[Compliant]:[Non-Compliant]])</f>
        <v>6</v>
      </c>
    </row>
    <row r="30" spans="1:5" x14ac:dyDescent="0.35">
      <c r="B30" t="s">
        <v>11</v>
      </c>
      <c r="C30">
        <v>2</v>
      </c>
      <c r="D30" s="4">
        <v>0</v>
      </c>
      <c r="E30" s="4">
        <f>SUM(Table1[[#This Row],[Compliant]:[Non-Compliant]])</f>
        <v>2</v>
      </c>
    </row>
    <row r="31" spans="1:5" x14ac:dyDescent="0.35">
      <c r="A31" t="s">
        <v>39</v>
      </c>
      <c r="B31" t="s">
        <v>11</v>
      </c>
      <c r="C31">
        <v>1</v>
      </c>
      <c r="D31" s="4">
        <v>0</v>
      </c>
      <c r="E31" s="4">
        <f>SUM(Table1[[#This Row],[Compliant]:[Non-Compliant]])</f>
        <v>1</v>
      </c>
    </row>
    <row r="32" spans="1:5" x14ac:dyDescent="0.35">
      <c r="A32" t="s">
        <v>34</v>
      </c>
      <c r="B32" t="s">
        <v>5</v>
      </c>
      <c r="C32">
        <v>1</v>
      </c>
      <c r="D32" s="4">
        <v>0</v>
      </c>
      <c r="E32" s="4">
        <f>SUM(Table1[[#This Row],[Compliant]:[Non-Compliant]])</f>
        <v>1</v>
      </c>
    </row>
    <row r="33" spans="1:5" ht="15" customHeight="1" x14ac:dyDescent="0.35">
      <c r="A33" t="s">
        <v>12</v>
      </c>
      <c r="C33">
        <f>SUBTOTAL(109,C6:C32)</f>
        <v>78</v>
      </c>
      <c r="D33">
        <f>SUBTOTAL(109,D6:D32)</f>
        <v>14</v>
      </c>
      <c r="E33" s="5">
        <f>SUBTOTAL(109,E6:E32)</f>
        <v>92</v>
      </c>
    </row>
    <row r="35" spans="1:5" x14ac:dyDescent="0.35">
      <c r="A35" s="9"/>
      <c r="B35" s="9"/>
      <c r="C35" s="9"/>
      <c r="D35" s="9"/>
    </row>
    <row r="37" spans="1:5" x14ac:dyDescent="0.35">
      <c r="A37" s="9" t="s">
        <v>17</v>
      </c>
      <c r="B37" s="11"/>
      <c r="C37" s="11"/>
      <c r="D37" s="11"/>
    </row>
    <row r="39" spans="1:5" x14ac:dyDescent="0.35">
      <c r="A39" s="2" t="s">
        <v>1</v>
      </c>
      <c r="B39" s="2" t="s">
        <v>3</v>
      </c>
      <c r="C39" s="2" t="s">
        <v>14</v>
      </c>
      <c r="D39" s="2" t="s">
        <v>15</v>
      </c>
      <c r="E39" s="2" t="s">
        <v>16</v>
      </c>
    </row>
    <row r="40" spans="1:5" x14ac:dyDescent="0.35">
      <c r="A40" s="4" t="s">
        <v>26</v>
      </c>
      <c r="B40" s="4" t="s">
        <v>22</v>
      </c>
      <c r="C40" s="4">
        <v>8</v>
      </c>
      <c r="D40" s="4">
        <v>3</v>
      </c>
      <c r="E40" s="7">
        <f>SUM(Table2[[#This Row],[Compliant]:[Non-Compliant]])</f>
        <v>11</v>
      </c>
    </row>
    <row r="41" spans="1:5" x14ac:dyDescent="0.35">
      <c r="A41" s="4" t="s">
        <v>24</v>
      </c>
      <c r="B41" t="s">
        <v>22</v>
      </c>
      <c r="C41" s="4">
        <v>8</v>
      </c>
      <c r="D41" s="4">
        <v>1</v>
      </c>
      <c r="E41" s="7">
        <f>SUM(Table2[[#This Row],[Compliant]:[Non-Compliant]])</f>
        <v>9</v>
      </c>
    </row>
    <row r="42" spans="1:5" x14ac:dyDescent="0.35">
      <c r="A42" s="4" t="s">
        <v>25</v>
      </c>
      <c r="B42" t="s">
        <v>22</v>
      </c>
      <c r="C42" s="4">
        <v>1</v>
      </c>
      <c r="D42" s="4">
        <v>0</v>
      </c>
      <c r="E42" s="7">
        <f>SUM(Table2[[#This Row],[Compliant]:[Non-Compliant]])</f>
        <v>1</v>
      </c>
    </row>
    <row r="43" spans="1:5" x14ac:dyDescent="0.35">
      <c r="A43" t="s">
        <v>4</v>
      </c>
      <c r="B43" t="s">
        <v>22</v>
      </c>
      <c r="C43">
        <v>4</v>
      </c>
      <c r="D43">
        <v>6</v>
      </c>
      <c r="E43">
        <f>SUM(Table2[[#This Row],[Compliant]:[Non-Compliant]])</f>
        <v>10</v>
      </c>
    </row>
    <row r="44" spans="1:5" x14ac:dyDescent="0.35">
      <c r="A44" t="s">
        <v>19</v>
      </c>
      <c r="B44" t="s">
        <v>22</v>
      </c>
      <c r="C44">
        <v>1</v>
      </c>
      <c r="D44">
        <v>0</v>
      </c>
      <c r="E44">
        <f>SUM(Table2[[#This Row],[Compliant]:[Non-Compliant]])</f>
        <v>1</v>
      </c>
    </row>
    <row r="45" spans="1:5" x14ac:dyDescent="0.35">
      <c r="A45" t="s">
        <v>20</v>
      </c>
      <c r="B45" t="s">
        <v>22</v>
      </c>
      <c r="C45">
        <v>8</v>
      </c>
      <c r="D45">
        <v>7</v>
      </c>
      <c r="E45">
        <f>SUM(Table2[[#This Row],[Compliant]:[Non-Compliant]])</f>
        <v>15</v>
      </c>
    </row>
    <row r="46" spans="1:5" x14ac:dyDescent="0.35">
      <c r="A46" t="s">
        <v>36</v>
      </c>
      <c r="B46" t="s">
        <v>22</v>
      </c>
      <c r="C46">
        <v>2</v>
      </c>
      <c r="D46">
        <v>1</v>
      </c>
      <c r="E46" s="5">
        <f>SUM(Table2[[#This Row],[Compliant]:[Non-Compliant]])</f>
        <v>3</v>
      </c>
    </row>
    <row r="47" spans="1:5" x14ac:dyDescent="0.35">
      <c r="A47" t="s">
        <v>40</v>
      </c>
      <c r="B47" t="s">
        <v>22</v>
      </c>
      <c r="C47">
        <v>1</v>
      </c>
      <c r="D47">
        <v>0</v>
      </c>
      <c r="E47" s="5">
        <f>SUM(Table2[[#This Row],[Compliant]:[Non-Compliant]])</f>
        <v>1</v>
      </c>
    </row>
    <row r="48" spans="1:5" x14ac:dyDescent="0.35">
      <c r="A48" t="s">
        <v>23</v>
      </c>
      <c r="B48" t="s">
        <v>29</v>
      </c>
      <c r="C48">
        <v>0</v>
      </c>
      <c r="D48">
        <v>1</v>
      </c>
      <c r="E48" s="5">
        <f>SUM(Table2[[#This Row],[Compliant]:[Non-Compliant]])</f>
        <v>1</v>
      </c>
    </row>
    <row r="49" spans="1:5" x14ac:dyDescent="0.35">
      <c r="B49" t="s">
        <v>22</v>
      </c>
      <c r="C49">
        <v>2</v>
      </c>
      <c r="D49">
        <v>0</v>
      </c>
      <c r="E49" s="5">
        <f>SUM(Table2[[#This Row],[Compliant]:[Non-Compliant]])</f>
        <v>2</v>
      </c>
    </row>
    <row r="50" spans="1:5" x14ac:dyDescent="0.35">
      <c r="A50" t="s">
        <v>28</v>
      </c>
      <c r="B50" t="s">
        <v>22</v>
      </c>
      <c r="C50">
        <v>9</v>
      </c>
      <c r="D50">
        <v>4</v>
      </c>
      <c r="E50" s="5">
        <f>SUM(Table2[[#This Row],[Compliant]:[Non-Compliant]])</f>
        <v>13</v>
      </c>
    </row>
    <row r="51" spans="1:5" x14ac:dyDescent="0.35">
      <c r="A51" t="s">
        <v>21</v>
      </c>
      <c r="B51" t="s">
        <v>22</v>
      </c>
      <c r="C51">
        <v>0</v>
      </c>
      <c r="D51">
        <v>1</v>
      </c>
      <c r="E51" s="5">
        <f>SUM(Table2[[#This Row],[Compliant]:[Non-Compliant]])</f>
        <v>1</v>
      </c>
    </row>
    <row r="52" spans="1:5" x14ac:dyDescent="0.35">
      <c r="A52" t="s">
        <v>8</v>
      </c>
      <c r="B52" t="s">
        <v>22</v>
      </c>
      <c r="C52">
        <v>6</v>
      </c>
      <c r="D52">
        <v>3</v>
      </c>
      <c r="E52" s="5">
        <f>SUM(Table2[[#This Row],[Compliant]:[Non-Compliant]])</f>
        <v>9</v>
      </c>
    </row>
    <row r="53" spans="1:5" x14ac:dyDescent="0.35">
      <c r="A53" t="s">
        <v>9</v>
      </c>
      <c r="B53" t="s">
        <v>22</v>
      </c>
      <c r="C53">
        <v>3</v>
      </c>
      <c r="D53">
        <v>1</v>
      </c>
      <c r="E53" s="5">
        <f>SUM(Table2[[#This Row],[Compliant]:[Non-Compliant]])</f>
        <v>4</v>
      </c>
    </row>
    <row r="54" spans="1:5" x14ac:dyDescent="0.35">
      <c r="A54" t="s">
        <v>27</v>
      </c>
      <c r="B54" t="s">
        <v>22</v>
      </c>
      <c r="C54">
        <v>3</v>
      </c>
      <c r="D54">
        <v>15</v>
      </c>
      <c r="E54" s="5">
        <f>SUM(Table2[[#This Row],[Compliant]:[Non-Compliant]])</f>
        <v>18</v>
      </c>
    </row>
    <row r="55" spans="1:5" x14ac:dyDescent="0.35">
      <c r="A55" t="s">
        <v>7</v>
      </c>
      <c r="B55" t="s">
        <v>22</v>
      </c>
      <c r="C55">
        <v>1</v>
      </c>
      <c r="D55">
        <v>0</v>
      </c>
      <c r="E55" s="5">
        <f>SUM(Table2[[#This Row],[Compliant]:[Non-Compliant]])</f>
        <v>1</v>
      </c>
    </row>
    <row r="56" spans="1:5" x14ac:dyDescent="0.35">
      <c r="A56" t="s">
        <v>34</v>
      </c>
      <c r="B56" t="s">
        <v>22</v>
      </c>
      <c r="C56">
        <v>3</v>
      </c>
      <c r="D56">
        <v>2</v>
      </c>
      <c r="E56" s="5">
        <f>SUM(Table2[[#This Row],[Compliant]:[Non-Compliant]])</f>
        <v>5</v>
      </c>
    </row>
    <row r="57" spans="1:5" x14ac:dyDescent="0.35">
      <c r="A57" s="2" t="s">
        <v>12</v>
      </c>
      <c r="C57">
        <f>SUBTOTAL(109,C40:C56)</f>
        <v>60</v>
      </c>
      <c r="D57">
        <f>SUBTOTAL(109,D40:D56)</f>
        <v>45</v>
      </c>
      <c r="E57" s="5">
        <f>SUM(Table2[[#This Row],[Compliant]:[Non-Compliant]])</f>
        <v>105</v>
      </c>
    </row>
    <row r="58" spans="1:5" x14ac:dyDescent="0.35">
      <c r="A58" s="9"/>
      <c r="B58" s="9"/>
      <c r="C58" s="9"/>
      <c r="D58" s="9"/>
    </row>
  </sheetData>
  <mergeCells count="5">
    <mergeCell ref="A58:D58"/>
    <mergeCell ref="A2:D2"/>
    <mergeCell ref="A3:D3"/>
    <mergeCell ref="A37:D37"/>
    <mergeCell ref="A35:D35"/>
  </mergeCells>
  <phoneticPr fontId="4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Wilson</dc:creator>
  <cp:lastModifiedBy>Deborah Wilson</cp:lastModifiedBy>
  <dcterms:created xsi:type="dcterms:W3CDTF">2019-10-04T01:47:02Z</dcterms:created>
  <dcterms:modified xsi:type="dcterms:W3CDTF">2022-08-09T04:50:11Z</dcterms:modified>
</cp:coreProperties>
</file>