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hildrenshospitalfoun.sharepoint.com/sites/Finance/Reports/"/>
    </mc:Choice>
  </mc:AlternateContent>
  <bookViews>
    <workbookView xWindow="0" yWindow="0" windowWidth="28710" windowHeight="14430" activeTab="1"/>
  </bookViews>
  <sheets>
    <sheet name="2015-16-Annual-Report-Overseas-" sheetId="1" r:id="rId1"/>
    <sheet name="Txn" sheetId="2" r:id="rId2"/>
  </sheets>
  <definedNames>
    <definedName name="_xlnm.Print_Area" localSheetId="0">'2015-16-Annual-Report-Overseas-'!$A$1:$E$4</definedName>
    <definedName name="_xlnm.Print_Area" localSheetId="1">Txn!$A$1:$I$25</definedName>
  </definedNames>
  <calcPr calcId="152511"/>
</workbook>
</file>

<file path=xl/calcChain.xml><?xml version="1.0" encoding="utf-8"?>
<calcChain xmlns="http://schemas.openxmlformats.org/spreadsheetml/2006/main">
  <c r="E22" i="2" l="1"/>
  <c r="E24" i="2" s="1"/>
</calcChain>
</file>

<file path=xl/sharedStrings.xml><?xml version="1.0" encoding="utf-8"?>
<sst xmlns="http://schemas.openxmlformats.org/spreadsheetml/2006/main" count="227" uniqueCount="59">
  <si>
    <t>Name of officer / member and position</t>
  </si>
  <si>
    <t>Destination</t>
  </si>
  <si>
    <t>Reason for Travel</t>
  </si>
  <si>
    <t>Agency cost ($)</t>
  </si>
  <si>
    <t>Contribution from External Sources ($)</t>
  </si>
  <si>
    <t>Cameron Prout, Chief Executive Officer</t>
  </si>
  <si>
    <t>Jeffrey McDaniel, Chief Development Officer</t>
  </si>
  <si>
    <t>Japan</t>
  </si>
  <si>
    <t>Visits to the Nippon Foundation, Keidanren (Japan Business Federation), Hitachi, three children's hospitals and the local governments of Saitama and Kawasaki</t>
  </si>
  <si>
    <t>-</t>
  </si>
  <si>
    <t>Transaction Listing (Enquire)</t>
  </si>
  <si>
    <t>Date</t>
  </si>
  <si>
    <t>Reference</t>
  </si>
  <si>
    <t>Type</t>
  </si>
  <si>
    <t>Period</t>
  </si>
  <si>
    <t>Amount</t>
  </si>
  <si>
    <t>Balance Amt</t>
  </si>
  <si>
    <t>Narrative</t>
  </si>
  <si>
    <t>Attachment Ind</t>
  </si>
  <si>
    <t>Source</t>
  </si>
  <si>
    <t>GLJ001528</t>
  </si>
  <si>
    <t>WGLGEJNL</t>
  </si>
  <si>
    <t>Qantas Dep 14/09/2015 return Jetstar 18/  - Cameron and Jeff to Tokyo Flight Centre Lutqyche</t>
  </si>
  <si>
    <t/>
  </si>
  <si>
    <t>GL</t>
  </si>
  <si>
    <t>DEPOSIT Flight Centre Re 10685827 REFUND 20150827 General Account Doc No FNCE-10-949</t>
  </si>
  <si>
    <t>CAMERON PROUT - 15/10/2015</t>
  </si>
  <si>
    <t>WAPSTINV</t>
  </si>
  <si>
    <t>reimbursement - Expenses Japan Visit Cameron Prout</t>
  </si>
  <si>
    <t>AP</t>
  </si>
  <si>
    <t>AQJ000490</t>
  </si>
  <si>
    <t>WGLACJNL</t>
  </si>
  <si>
    <t>STARBUCKS COFFEE JAPAN TOKYO JP FRGN AMT C Prout - Beverages - Expenses Japan Tri 30/09/2015</t>
  </si>
  <si>
    <t>LA ROCHELLE SANNOU TIYODAKU JP FRGN AMT: C Prout - Meal 18/915 - Lunch with Tak f 25/09/2015</t>
  </si>
  <si>
    <t>SHERATON MIYAKO TOKYO TOKYO JP FRGN AMT: C Prout - Accomidation &amp; Breakfast - Exp 25/09/2015</t>
  </si>
  <si>
    <t>PALACE HOTEL TOKYO JP FRGN AMT: 22550  Y C Prout - Meal 17/09/15 with Tak from TI 25/09/2015</t>
  </si>
  <si>
    <t>AVIS AUSTRALIA MASCOT AU C Prout - Car rental from Gold Cost airp 22/09/2015</t>
  </si>
  <si>
    <t>CHECKER TAXI(SANYOJIDO TOKYO JP FRGN AMT C Prout - Taxi - Expenses Japan Trip 22/09/2015</t>
  </si>
  <si>
    <t>DYNAC TOKYO JP FRGN AMT: 6696  YEN C Prout - Meals 16/09/15 - Expenses Japa 21/09/2015</t>
  </si>
  <si>
    <t>LAWSON TOKYO JP FRGN AMT: 1446  YEN C Prout - Fuel 15/09/15 - Expenses Japan 18/09/2015</t>
  </si>
  <si>
    <t>BLUE POINT MINATOKU JP FRGN AMT: 11998 C Prout - Meals 16/09/15 - Expenses Japa 18/09/2015</t>
  </si>
  <si>
    <t>DARUBIRUBANTEJIYOKONDO TOKYO JP FRGN AMT C Prout - Dinner 15/09/15 - Expenses Jap 17/09/2015</t>
  </si>
  <si>
    <t>Hotelburirante Musashi Saitamasi J McDaniel - Food  Japan Trip 16/09/2015</t>
  </si>
  <si>
    <t>Hakatakushiyaki Jouman Minatoku J McDaniel - Food  Japan Trip 17/09/2015</t>
  </si>
  <si>
    <t>JEFF MCDANIEL</t>
  </si>
  <si>
    <t>Staff Reimbursement - expenses in Japan  Jeff Mc Daniel</t>
  </si>
  <si>
    <t>N</t>
  </si>
  <si>
    <t>No</t>
  </si>
  <si>
    <t>AUD</t>
  </si>
  <si>
    <t>fe116eb73e76431798d635323c59f74c</t>
  </si>
  <si>
    <t>017336</t>
  </si>
  <si>
    <t>Travel &amp; Accomo</t>
  </si>
  <si>
    <t>30101-75073</t>
  </si>
  <si>
    <t>2015111212987000000001</t>
  </si>
  <si>
    <t>Sheration Miyako Tokyo Tokyo J McDaniel - Accomidation Japan Trip 18/09/2015</t>
  </si>
  <si>
    <t>Sheration Miyako Tokyo Tokyo</t>
  </si>
  <si>
    <t>J McDaniel - Accomidation Japan Trip</t>
  </si>
  <si>
    <t>18/09/2015</t>
  </si>
  <si>
    <t>Split half/half CP and JMcD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</si>
</sst>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C09]* #,##0.00_-;\-[$$-C09]* #,##0.00_-;_-[$$-C09]* &quot;-&quot;??_-;_-@_-"/>
    <numFmt numFmtId="165" formatCode="#,##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44" fontId="0" fillId="0" borderId="0" xfId="1" applyFont="1" applyAlignment="1">
      <alignment horizontal="right" vertical="top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4" fontId="0" fillId="0" borderId="0" xfId="0" applyNumberFormat="1"/>
    <xf numFmtId="49" fontId="18" fillId="0" borderId="0" xfId="0" applyNumberFormat="1" applyFont="1"/>
    <xf numFmtId="0" fontId="0" fillId="0" borderId="0" xfId="0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4" fontId="0" fillId="0" borderId="0" xfId="0" applyNumberFormat="1"/>
    <xf numFmtId="165" fontId="0" fillId="0" borderId="0" xfId="0" applyNumberFormat="1"/>
    <xf numFmtId="4" fontId="0" fillId="0" borderId="0" xfId="0" applyNumberFormat="1"/>
    <xf numFmtId="4" fontId="16" fillId="0" borderId="0" xfId="0" applyNumberFormat="1" applyFont="1"/>
    <xf numFmtId="0" fontId="0" fillId="0" borderId="0" xfId="0" applyAlignment="1">
      <alignment wrapText="1"/>
    </xf>
    <xf numFmtId="43" fontId="0" fillId="0" borderId="0" xfId="43" applyFont="1" applyAlignment="1">
      <alignment vertical="top"/>
    </xf>
    <xf numFmtId="43" fontId="0" fillId="0" borderId="0" xfId="0" applyNumberFormat="1"/>
    <xf numFmtId="0" fontId="0" fillId="0" borderId="0" xfId="0" applyAlignment="1">
      <alignment horizontal="left" vertical="top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zoomScaleNormal="100" workbookViewId="0">
      <selection activeCell="C5" sqref="C5"/>
    </sheetView>
  </sheetViews>
  <sheetFormatPr defaultRowHeight="15" x14ac:dyDescent="0.25"/>
  <cols>
    <col min="1" max="1" width="40.28515625" customWidth="1"/>
    <col min="2" max="2" width="10.7109375" customWidth="1"/>
    <col min="3" max="3" width="37.85546875" customWidth="1"/>
    <col min="4" max="4" width="13.85546875" customWidth="1"/>
    <col min="5" max="5" width="14.42578125" customWidth="1"/>
  </cols>
  <sheetData>
    <row r="1" spans="1:5" ht="44.25" customHeight="1" x14ac:dyDescent="0.25">
      <c r="A1" t="s">
        <v>0</v>
      </c>
      <c r="B1" t="s">
        <v>1</v>
      </c>
      <c r="C1" t="s">
        <v>2</v>
      </c>
      <c r="D1" t="s">
        <v>3</v>
      </c>
      <c r="E1" s="17" t="s">
        <v>4</v>
      </c>
    </row>
    <row r="2" spans="1:5" ht="34.5" customHeight="1" x14ac:dyDescent="0.25">
      <c r="A2" s="1" t="s">
        <v>5</v>
      </c>
      <c r="B2" s="1" t="s">
        <v>7</v>
      </c>
      <c r="C2" s="20" t="s">
        <v>8</v>
      </c>
      <c r="D2" s="18">
        <v>4063.04</v>
      </c>
      <c r="E2" s="2" t="s">
        <v>9</v>
      </c>
    </row>
    <row r="3" spans="1:5" ht="42.75" customHeight="1" x14ac:dyDescent="0.25">
      <c r="A3" s="1" t="s">
        <v>6</v>
      </c>
      <c r="B3" s="1" t="s">
        <v>7</v>
      </c>
      <c r="C3" s="20"/>
      <c r="D3" s="18">
        <v>4063.04</v>
      </c>
      <c r="E3" s="3" t="s">
        <v>9</v>
      </c>
    </row>
    <row r="4" spans="1:5" x14ac:dyDescent="0.25">
      <c r="D4" s="19"/>
    </row>
  </sheetData>
  <mergeCells count="1">
    <mergeCell ref="C2:C3"/>
  </mergeCells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4"/>
  <sheetViews>
    <sheetView tabSelected="1" workbookViewId="0">
      <selection activeCell="D23" sqref="D23"/>
    </sheetView>
  </sheetViews>
  <sheetFormatPr defaultRowHeight="15" x14ac:dyDescent="0.25"/>
  <cols>
    <col min="7" max="7" width="54.5703125" customWidth="1"/>
  </cols>
  <sheetData>
    <row r="1" spans="1:9" ht="15.75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</row>
    <row r="4" spans="1:9" ht="15.75" x14ac:dyDescent="0.25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</row>
    <row r="5" spans="1:9" x14ac:dyDescent="0.25">
      <c r="A5" s="4">
        <v>42247</v>
      </c>
      <c r="B5" s="5" t="s">
        <v>20</v>
      </c>
      <c r="C5" s="5" t="s">
        <v>21</v>
      </c>
      <c r="D5" s="6">
        <v>2</v>
      </c>
      <c r="E5" s="7">
        <v>3812.93</v>
      </c>
      <c r="F5" s="7">
        <v>3812.93</v>
      </c>
      <c r="G5" s="5" t="s">
        <v>22</v>
      </c>
      <c r="H5" s="5" t="s">
        <v>23</v>
      </c>
      <c r="I5" s="5" t="s">
        <v>24</v>
      </c>
    </row>
    <row r="6" spans="1:9" x14ac:dyDescent="0.25">
      <c r="A6" s="4">
        <v>42247</v>
      </c>
      <c r="B6" s="5" t="s">
        <v>20</v>
      </c>
      <c r="C6" s="5" t="s">
        <v>21</v>
      </c>
      <c r="D6" s="6">
        <v>2</v>
      </c>
      <c r="E6" s="7">
        <v>-120</v>
      </c>
      <c r="F6" s="7">
        <v>3692.93</v>
      </c>
      <c r="G6" s="5" t="s">
        <v>25</v>
      </c>
      <c r="H6" s="5" t="s">
        <v>23</v>
      </c>
      <c r="I6" s="5" t="s">
        <v>24</v>
      </c>
    </row>
    <row r="7" spans="1:9" x14ac:dyDescent="0.25">
      <c r="A7" s="4">
        <v>42292</v>
      </c>
      <c r="B7" s="5" t="s">
        <v>26</v>
      </c>
      <c r="C7" s="5" t="s">
        <v>27</v>
      </c>
      <c r="D7" s="6">
        <v>4</v>
      </c>
      <c r="E7" s="7">
        <v>206.73</v>
      </c>
      <c r="F7" s="7">
        <v>3899.66</v>
      </c>
      <c r="G7" s="5" t="s">
        <v>28</v>
      </c>
      <c r="H7" s="5" t="s">
        <v>23</v>
      </c>
      <c r="I7" s="5" t="s">
        <v>29</v>
      </c>
    </row>
    <row r="8" spans="1:9" x14ac:dyDescent="0.25">
      <c r="A8" s="4">
        <v>42308</v>
      </c>
      <c r="B8" s="5" t="s">
        <v>30</v>
      </c>
      <c r="C8" s="5" t="s">
        <v>31</v>
      </c>
      <c r="D8" s="6">
        <v>4</v>
      </c>
      <c r="E8" s="7">
        <v>15.35</v>
      </c>
      <c r="F8" s="7">
        <v>3915.01</v>
      </c>
      <c r="G8" s="5" t="s">
        <v>32</v>
      </c>
      <c r="H8" s="5" t="s">
        <v>23</v>
      </c>
      <c r="I8" s="5" t="s">
        <v>29</v>
      </c>
    </row>
    <row r="9" spans="1:9" x14ac:dyDescent="0.25">
      <c r="A9" s="4">
        <v>42308</v>
      </c>
      <c r="B9" s="5" t="s">
        <v>30</v>
      </c>
      <c r="C9" s="5" t="s">
        <v>31</v>
      </c>
      <c r="D9" s="6">
        <v>4</v>
      </c>
      <c r="E9" s="7">
        <v>254.19</v>
      </c>
      <c r="F9" s="7">
        <v>4169.2</v>
      </c>
      <c r="G9" s="5" t="s">
        <v>33</v>
      </c>
      <c r="H9" s="5" t="s">
        <v>23</v>
      </c>
      <c r="I9" s="5" t="s">
        <v>29</v>
      </c>
    </row>
    <row r="10" spans="1:9" x14ac:dyDescent="0.25">
      <c r="A10" s="4">
        <v>42308</v>
      </c>
      <c r="B10" s="5" t="s">
        <v>30</v>
      </c>
      <c r="C10" s="5" t="s">
        <v>31</v>
      </c>
      <c r="D10" s="6">
        <v>4</v>
      </c>
      <c r="E10" s="7">
        <v>1370.73</v>
      </c>
      <c r="F10" s="7">
        <v>5539.93</v>
      </c>
      <c r="G10" s="5" t="s">
        <v>34</v>
      </c>
      <c r="H10" s="5" t="s">
        <v>23</v>
      </c>
      <c r="I10" s="5" t="s">
        <v>29</v>
      </c>
    </row>
    <row r="11" spans="1:9" x14ac:dyDescent="0.25">
      <c r="A11" s="4">
        <v>42308</v>
      </c>
      <c r="B11" s="5" t="s">
        <v>30</v>
      </c>
      <c r="C11" s="5" t="s">
        <v>31</v>
      </c>
      <c r="D11" s="6">
        <v>4</v>
      </c>
      <c r="E11" s="7">
        <v>280.52</v>
      </c>
      <c r="F11" s="7">
        <v>5820.45</v>
      </c>
      <c r="G11" s="5" t="s">
        <v>35</v>
      </c>
      <c r="H11" s="5" t="s">
        <v>23</v>
      </c>
      <c r="I11" s="5" t="s">
        <v>29</v>
      </c>
    </row>
    <row r="12" spans="1:9" x14ac:dyDescent="0.25">
      <c r="A12" s="4">
        <v>42308</v>
      </c>
      <c r="B12" s="5" t="s">
        <v>30</v>
      </c>
      <c r="C12" s="5" t="s">
        <v>31</v>
      </c>
      <c r="D12" s="6">
        <v>4</v>
      </c>
      <c r="E12" s="7">
        <v>143.47999999999999</v>
      </c>
      <c r="F12" s="7">
        <v>5963.93</v>
      </c>
      <c r="G12" s="5" t="s">
        <v>36</v>
      </c>
      <c r="H12" s="5" t="s">
        <v>23</v>
      </c>
      <c r="I12" s="5" t="s">
        <v>29</v>
      </c>
    </row>
    <row r="13" spans="1:9" x14ac:dyDescent="0.25">
      <c r="A13" s="4">
        <v>42308</v>
      </c>
      <c r="B13" s="5" t="s">
        <v>30</v>
      </c>
      <c r="C13" s="5" t="s">
        <v>31</v>
      </c>
      <c r="D13" s="6">
        <v>4</v>
      </c>
      <c r="E13" s="7">
        <v>22.87</v>
      </c>
      <c r="F13" s="7">
        <v>5986.8</v>
      </c>
      <c r="G13" s="5" t="s">
        <v>37</v>
      </c>
      <c r="H13" s="5" t="s">
        <v>23</v>
      </c>
      <c r="I13" s="5" t="s">
        <v>29</v>
      </c>
    </row>
    <row r="14" spans="1:9" x14ac:dyDescent="0.25">
      <c r="A14" s="4">
        <v>42308</v>
      </c>
      <c r="B14" s="5" t="s">
        <v>30</v>
      </c>
      <c r="C14" s="5" t="s">
        <v>31</v>
      </c>
      <c r="D14" s="6">
        <v>4</v>
      </c>
      <c r="E14" s="7">
        <v>80.599999999999994</v>
      </c>
      <c r="F14" s="7">
        <v>6067.4</v>
      </c>
      <c r="G14" s="5" t="s">
        <v>38</v>
      </c>
      <c r="H14" s="5" t="s">
        <v>23</v>
      </c>
      <c r="I14" s="5" t="s">
        <v>29</v>
      </c>
    </row>
    <row r="15" spans="1:9" x14ac:dyDescent="0.25">
      <c r="A15" s="4">
        <v>42308</v>
      </c>
      <c r="B15" s="5" t="s">
        <v>30</v>
      </c>
      <c r="C15" s="5" t="s">
        <v>31</v>
      </c>
      <c r="D15" s="6">
        <v>4</v>
      </c>
      <c r="E15" s="7">
        <v>17.39</v>
      </c>
      <c r="F15" s="7">
        <v>6084.79</v>
      </c>
      <c r="G15" s="5" t="s">
        <v>39</v>
      </c>
      <c r="H15" s="5" t="s">
        <v>23</v>
      </c>
      <c r="I15" s="5" t="s">
        <v>29</v>
      </c>
    </row>
    <row r="16" spans="1:9" x14ac:dyDescent="0.25">
      <c r="A16" s="4">
        <v>42308</v>
      </c>
      <c r="B16" s="5" t="s">
        <v>30</v>
      </c>
      <c r="C16" s="5" t="s">
        <v>31</v>
      </c>
      <c r="D16" s="6">
        <v>4</v>
      </c>
      <c r="E16" s="7">
        <v>144.33000000000001</v>
      </c>
      <c r="F16" s="7">
        <v>6229.12</v>
      </c>
      <c r="G16" s="5" t="s">
        <v>40</v>
      </c>
      <c r="H16" s="5" t="s">
        <v>23</v>
      </c>
      <c r="I16" s="5" t="s">
        <v>29</v>
      </c>
    </row>
    <row r="17" spans="1:135" x14ac:dyDescent="0.25">
      <c r="A17" s="4">
        <v>42308</v>
      </c>
      <c r="B17" s="5" t="s">
        <v>30</v>
      </c>
      <c r="C17" s="5" t="s">
        <v>31</v>
      </c>
      <c r="D17" s="6">
        <v>4</v>
      </c>
      <c r="E17" s="7">
        <v>163.88</v>
      </c>
      <c r="F17" s="7">
        <v>6393</v>
      </c>
      <c r="G17" s="5" t="s">
        <v>41</v>
      </c>
      <c r="H17" s="5" t="s">
        <v>23</v>
      </c>
      <c r="I17" s="5" t="s">
        <v>29</v>
      </c>
    </row>
    <row r="18" spans="1:135" x14ac:dyDescent="0.25">
      <c r="A18" s="4">
        <v>42308</v>
      </c>
      <c r="B18" s="5" t="s">
        <v>30</v>
      </c>
      <c r="C18" s="5" t="s">
        <v>31</v>
      </c>
      <c r="D18" s="6">
        <v>4</v>
      </c>
      <c r="E18" s="7">
        <v>47.79</v>
      </c>
      <c r="F18" s="7">
        <v>6440.79</v>
      </c>
      <c r="G18" s="5" t="s">
        <v>42</v>
      </c>
      <c r="H18" s="5" t="s">
        <v>23</v>
      </c>
      <c r="I18" s="5" t="s">
        <v>29</v>
      </c>
    </row>
    <row r="19" spans="1:135" x14ac:dyDescent="0.25">
      <c r="A19" s="4">
        <v>42308</v>
      </c>
      <c r="B19" s="5" t="s">
        <v>30</v>
      </c>
      <c r="C19" s="5" t="s">
        <v>31</v>
      </c>
      <c r="D19" s="6">
        <v>4</v>
      </c>
      <c r="E19" s="7">
        <v>219.78</v>
      </c>
      <c r="F19" s="7">
        <v>6660.57</v>
      </c>
      <c r="G19" s="5" t="s">
        <v>43</v>
      </c>
      <c r="H19" s="5" t="s">
        <v>23</v>
      </c>
      <c r="I19" s="5" t="s">
        <v>29</v>
      </c>
    </row>
    <row r="20" spans="1:135" x14ac:dyDescent="0.25">
      <c r="A20" s="4">
        <v>42359</v>
      </c>
      <c r="B20" s="5" t="s">
        <v>44</v>
      </c>
      <c r="C20" s="5" t="s">
        <v>27</v>
      </c>
      <c r="D20" s="6">
        <v>6</v>
      </c>
      <c r="E20" s="7">
        <v>30.72</v>
      </c>
      <c r="F20" s="7">
        <v>6691.29</v>
      </c>
      <c r="G20" s="5" t="s">
        <v>45</v>
      </c>
      <c r="H20" s="5" t="s">
        <v>23</v>
      </c>
      <c r="I20" s="5" t="s">
        <v>29</v>
      </c>
    </row>
    <row r="21" spans="1:135" x14ac:dyDescent="0.25">
      <c r="A21" s="10">
        <v>42308</v>
      </c>
      <c r="B21" s="11" t="s">
        <v>30</v>
      </c>
      <c r="C21" s="11" t="s">
        <v>31</v>
      </c>
      <c r="D21" s="12">
        <v>4</v>
      </c>
      <c r="E21" s="13">
        <v>1434.79</v>
      </c>
      <c r="F21" s="13">
        <v>1518.24</v>
      </c>
      <c r="G21" s="11" t="s">
        <v>54</v>
      </c>
      <c r="H21" s="11" t="s">
        <v>23</v>
      </c>
      <c r="I21" s="11" t="s">
        <v>29</v>
      </c>
      <c r="J21" s="14"/>
      <c r="K21" s="11" t="s">
        <v>23</v>
      </c>
      <c r="L21" s="11" t="s">
        <v>23</v>
      </c>
      <c r="M21" s="11" t="s">
        <v>23</v>
      </c>
      <c r="N21" s="11" t="s">
        <v>23</v>
      </c>
      <c r="O21" s="11" t="s">
        <v>23</v>
      </c>
      <c r="P21" s="11" t="s">
        <v>23</v>
      </c>
      <c r="Q21" s="11" t="s">
        <v>23</v>
      </c>
      <c r="R21" s="11" t="s">
        <v>23</v>
      </c>
      <c r="S21" s="11" t="s">
        <v>23</v>
      </c>
      <c r="T21" s="11" t="s">
        <v>23</v>
      </c>
      <c r="U21" s="11" t="s">
        <v>23</v>
      </c>
      <c r="V21" s="11" t="s">
        <v>23</v>
      </c>
      <c r="W21" s="11" t="s">
        <v>23</v>
      </c>
      <c r="X21" s="11" t="s">
        <v>23</v>
      </c>
      <c r="Y21" s="11" t="s">
        <v>23</v>
      </c>
      <c r="Z21" s="11" t="s">
        <v>23</v>
      </c>
      <c r="AA21" s="11" t="s">
        <v>23</v>
      </c>
      <c r="AB21" s="11" t="s">
        <v>23</v>
      </c>
      <c r="AC21" s="11" t="s">
        <v>23</v>
      </c>
      <c r="AD21" s="11" t="s">
        <v>23</v>
      </c>
      <c r="AE21" s="11" t="s">
        <v>23</v>
      </c>
      <c r="AF21" s="11" t="s">
        <v>23</v>
      </c>
      <c r="AG21" s="11" t="s">
        <v>23</v>
      </c>
      <c r="AH21" s="11" t="s">
        <v>23</v>
      </c>
      <c r="AI21" s="11" t="s">
        <v>23</v>
      </c>
      <c r="AJ21" s="11" t="s">
        <v>23</v>
      </c>
      <c r="AK21" s="11" t="s">
        <v>23</v>
      </c>
      <c r="AL21" s="11" t="s">
        <v>23</v>
      </c>
      <c r="AM21" s="11" t="s">
        <v>23</v>
      </c>
      <c r="AN21" s="11" t="s">
        <v>23</v>
      </c>
      <c r="AO21" s="11" t="s">
        <v>23</v>
      </c>
      <c r="AP21" s="11" t="s">
        <v>23</v>
      </c>
      <c r="AQ21" s="11" t="s">
        <v>23</v>
      </c>
      <c r="AR21" s="11" t="s">
        <v>23</v>
      </c>
      <c r="AS21" s="11" t="s">
        <v>23</v>
      </c>
      <c r="AT21" s="11" t="s">
        <v>23</v>
      </c>
      <c r="AU21" s="11" t="s">
        <v>23</v>
      </c>
      <c r="AV21" s="11" t="s">
        <v>23</v>
      </c>
      <c r="AW21" s="11" t="s">
        <v>23</v>
      </c>
      <c r="AX21" s="11" t="s">
        <v>46</v>
      </c>
      <c r="AY21" s="11" t="s">
        <v>23</v>
      </c>
      <c r="AZ21" s="11" t="s">
        <v>23</v>
      </c>
      <c r="BA21" s="11" t="s">
        <v>47</v>
      </c>
      <c r="BB21" s="11" t="s">
        <v>23</v>
      </c>
      <c r="BC21" s="11" t="s">
        <v>23</v>
      </c>
      <c r="BD21" s="11" t="s">
        <v>23</v>
      </c>
      <c r="BE21" s="11" t="s">
        <v>23</v>
      </c>
      <c r="BF21" s="11" t="s">
        <v>23</v>
      </c>
      <c r="BG21" s="11" t="s">
        <v>23</v>
      </c>
      <c r="BH21" s="11" t="s">
        <v>23</v>
      </c>
      <c r="BI21" s="11" t="s">
        <v>23</v>
      </c>
      <c r="BJ21" s="11" t="s">
        <v>23</v>
      </c>
      <c r="BK21" s="11" t="s">
        <v>23</v>
      </c>
      <c r="BL21" s="11" t="s">
        <v>23</v>
      </c>
      <c r="BM21" s="11" t="s">
        <v>23</v>
      </c>
      <c r="BN21" s="11" t="s">
        <v>23</v>
      </c>
      <c r="BO21" s="11" t="s">
        <v>23</v>
      </c>
      <c r="BP21" s="11" t="s">
        <v>23</v>
      </c>
      <c r="BQ21" s="11" t="s">
        <v>23</v>
      </c>
      <c r="BR21" s="11" t="s">
        <v>23</v>
      </c>
      <c r="BS21" s="11" t="s">
        <v>23</v>
      </c>
      <c r="BT21" s="11" t="s">
        <v>23</v>
      </c>
      <c r="BU21" s="11" t="s">
        <v>23</v>
      </c>
      <c r="BV21" s="11" t="s">
        <v>23</v>
      </c>
      <c r="BW21" s="11" t="s">
        <v>48</v>
      </c>
      <c r="BX21" s="11" t="s">
        <v>31</v>
      </c>
      <c r="BY21" s="11" t="s">
        <v>49</v>
      </c>
      <c r="BZ21" s="11" t="s">
        <v>46</v>
      </c>
      <c r="CA21" s="11" t="s">
        <v>50</v>
      </c>
      <c r="CB21" s="11" t="s">
        <v>23</v>
      </c>
      <c r="CC21" s="11" t="s">
        <v>23</v>
      </c>
      <c r="CD21" s="11" t="s">
        <v>23</v>
      </c>
      <c r="CE21" s="11" t="s">
        <v>23</v>
      </c>
      <c r="CF21" s="11" t="s">
        <v>23</v>
      </c>
      <c r="CG21" s="11" t="s">
        <v>23</v>
      </c>
      <c r="CH21" s="11" t="s">
        <v>23</v>
      </c>
      <c r="CI21" s="11" t="s">
        <v>23</v>
      </c>
      <c r="CJ21" s="12">
        <v>0</v>
      </c>
      <c r="CK21" s="11" t="s">
        <v>51</v>
      </c>
      <c r="CL21" s="12">
        <v>12</v>
      </c>
      <c r="CM21" s="9"/>
      <c r="CN21" s="11" t="s">
        <v>52</v>
      </c>
      <c r="CO21" s="11" t="s">
        <v>55</v>
      </c>
      <c r="CP21" s="11" t="s">
        <v>56</v>
      </c>
      <c r="CQ21" s="11" t="s">
        <v>57</v>
      </c>
      <c r="CR21" s="9"/>
      <c r="CS21" s="12">
        <v>0</v>
      </c>
      <c r="CT21" s="11" t="s">
        <v>23</v>
      </c>
      <c r="CU21" s="11" t="s">
        <v>23</v>
      </c>
      <c r="CV21" s="11" t="s">
        <v>23</v>
      </c>
      <c r="CW21" s="13">
        <v>1434.79</v>
      </c>
      <c r="CX21" s="11" t="s">
        <v>53</v>
      </c>
      <c r="CY21" s="11" t="s">
        <v>23</v>
      </c>
      <c r="CZ21" s="11" t="s">
        <v>23</v>
      </c>
      <c r="DA21" s="11" t="s">
        <v>23</v>
      </c>
      <c r="DB21" s="11" t="s">
        <v>23</v>
      </c>
      <c r="DC21" s="11" t="s">
        <v>23</v>
      </c>
      <c r="DD21" s="11" t="s">
        <v>23</v>
      </c>
      <c r="DE21" s="11" t="s">
        <v>23</v>
      </c>
      <c r="DF21" s="11" t="s">
        <v>23</v>
      </c>
      <c r="DG21" s="11" t="s">
        <v>23</v>
      </c>
      <c r="DH21" s="11" t="s">
        <v>23</v>
      </c>
      <c r="DI21" s="11" t="s">
        <v>23</v>
      </c>
      <c r="DJ21" s="11" t="s">
        <v>23</v>
      </c>
      <c r="DK21" s="11" t="s">
        <v>23</v>
      </c>
      <c r="DL21" s="11" t="s">
        <v>23</v>
      </c>
      <c r="DM21" s="11" t="s">
        <v>23</v>
      </c>
      <c r="DN21" s="11" t="s">
        <v>23</v>
      </c>
      <c r="DO21" s="11" t="s">
        <v>23</v>
      </c>
      <c r="DP21" s="11" t="s">
        <v>23</v>
      </c>
      <c r="DQ21" s="11" t="s">
        <v>23</v>
      </c>
      <c r="DR21" s="11" t="s">
        <v>23</v>
      </c>
      <c r="DS21" s="11" t="s">
        <v>23</v>
      </c>
      <c r="DT21" s="11" t="s">
        <v>23</v>
      </c>
      <c r="DU21" s="11" t="s">
        <v>23</v>
      </c>
      <c r="DV21" s="11" t="s">
        <v>23</v>
      </c>
      <c r="DW21" s="11" t="s">
        <v>23</v>
      </c>
      <c r="DX21" s="11" t="s">
        <v>23</v>
      </c>
      <c r="DY21" s="11" t="s">
        <v>23</v>
      </c>
      <c r="DZ21" s="11" t="s">
        <v>23</v>
      </c>
      <c r="EA21" s="11" t="s">
        <v>23</v>
      </c>
      <c r="EB21" s="11" t="s">
        <v>23</v>
      </c>
      <c r="EC21" s="11" t="s">
        <v>23</v>
      </c>
      <c r="ED21" s="11" t="s">
        <v>23</v>
      </c>
      <c r="EE21" s="11" t="s">
        <v>23</v>
      </c>
    </row>
    <row r="22" spans="1:135" x14ac:dyDescent="0.25">
      <c r="E22" s="16">
        <f>SUM(E5:E21)</f>
        <v>8126.0800000000008</v>
      </c>
    </row>
    <row r="24" spans="1:135" x14ac:dyDescent="0.25">
      <c r="E24" s="15">
        <f>E22/2</f>
        <v>4063.0400000000004</v>
      </c>
      <c r="F24" t="s">
        <v>58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>https://childrenshospitalfoun.sharepoint.com/sites/contentTypeHub/_cts/CHF Base Document/BaseDoc.dotx</xsnLocation>
  <cached>True</cached>
  <openByDefault>True</openByDefault>
  <xsnScope>https://childrenshospitalfoun.sharepoint.com/sites/contentTypeHub</xsnScope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s" ma:contentTypeID="0x010100F39F05A74CC05240A45778B46F1CDDFA0B006F9DC98A0F13114F894BE471FFC02AEB" ma:contentTypeVersion="67" ma:contentTypeDescription="" ma:contentTypeScope="" ma:versionID="f1ca33703261793239a14928620734cb">
  <xsd:schema xmlns:xsd="http://www.w3.org/2001/XMLSchema" xmlns:xs="http://www.w3.org/2001/XMLSchema" xmlns:p="http://schemas.microsoft.com/office/2006/metadata/properties" xmlns:ns2="e7839d6c-2a71-481e-92eb-5099917f6cce" xmlns:ns3="378985b6-d22c-49aa-a96d-c274678abb97" xmlns:ns4="37d90795-4d44-487d-b2a3-57096687f177" targetNamespace="http://schemas.microsoft.com/office/2006/metadata/properties" ma:root="true" ma:fieldsID="977fe2e907bbc24e8cc46af9f90b5e78" ns2:_="" ns3:_="" ns4:_="">
    <xsd:import namespace="e7839d6c-2a71-481e-92eb-5099917f6cce"/>
    <xsd:import namespace="378985b6-d22c-49aa-a96d-c274678abb97"/>
    <xsd:import namespace="37d90795-4d44-487d-b2a3-57096687f177"/>
    <xsd:element name="properties">
      <xsd:complexType>
        <xsd:sequence>
          <xsd:element name="documentManagement">
            <xsd:complexType>
              <xsd:all>
                <xsd:element ref="ns3:DOCNUMBER" minOccurs="0"/>
                <xsd:element ref="ns3:Notes1" minOccurs="0"/>
                <xsd:element ref="ns4:Doc_x0020_ID" minOccurs="0"/>
                <xsd:element ref="ns4:TaxCatchAll" minOccurs="0"/>
                <xsd:element ref="ns4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4:n4d9f89ea685462eb224324320b23b8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39d6c-2a71-481e-92eb-5099917f6cce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985b6-d22c-49aa-a96d-c274678abb97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dexed="true" ma:internalName="DOCNUMBER" ma:readOnly="false" ma:percentage="FALSE">
      <xsd:simpleType>
        <xsd:restriction base="dms:Number"/>
      </xsd:simpleType>
    </xsd:element>
    <xsd:element name="Notes1" ma:index="3" nillable="true" ma:displayName="Notes" ma:description="Description and Notes field" ma:internalName="Notes1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90795-4d44-487d-b2a3-57096687f177" elementFormDefault="qualified">
    <xsd:import namespace="http://schemas.microsoft.com/office/2006/documentManagement/types"/>
    <xsd:import namespace="http://schemas.microsoft.com/office/infopath/2007/PartnerControls"/>
    <xsd:element name="Doc_x0020_ID" ma:index="4" nillable="true" ma:displayName="Doc ID" ma:format="Hyperlink" ma:hidden="true" ma:internalName="Doc_x0020_ID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5" nillable="true" ma:displayName="Taxonomy Catch All Column" ma:description="" ma:hidden="true" ma:list="{4c55aee2-32c0-4686-83e3-32685c916728}" ma:internalName="TaxCatchAll" ma:showField="CatchAllData" ma:web="e7839d6c-2a71-481e-92eb-5099917f6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4c55aee2-32c0-4686-83e3-32685c916728}" ma:internalName="TaxCatchAllLabel" ma:readOnly="true" ma:showField="CatchAllDataLabel" ma:web="e7839d6c-2a71-481e-92eb-5099917f6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4d9f89ea685462eb224324320b23b8d" ma:index="16" nillable="true" ma:taxonomy="true" ma:internalName="n4d9f89ea685462eb224324320b23b8d" ma:taxonomyFieldName="Project" ma:displayName="Project" ma:readOnly="false" ma:default="" ma:fieldId="{74d9f89e-a685-462e-b224-324320b23b8d}" ma:taxonomyMulti="true" ma:sspId="9a7d38ea-cf60-4935-8e0f-2f171d616e98" ma:termSetId="bf6a9212-68b6-42e0-acc7-1cf62dbc39c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ID xmlns="37d90795-4d44-487d-b2a3-57096687f177">
      <Url>https://childrenshospitalfoun.sharepoint.com/sites/Finance/_layouts/15/DocIdRedir.aspx?ID=FNCE-927519730-791</Url>
      <Description>FNCE-8-791</Description>
    </Doc_x0020_ID>
    <TaxCatchAll xmlns="37d90795-4d44-487d-b2a3-57096687f177"/>
    <DOCNUMBER xmlns="378985b6-d22c-49aa-a96d-c274678abb97" xsi:nil="true"/>
    <Notes1 xmlns="378985b6-d22c-49aa-a96d-c274678abb97" xsi:nil="true"/>
    <_dlc_DocId xmlns="e7839d6c-2a71-481e-92eb-5099917f6cce">FNCE-927519730-791</_dlc_DocId>
    <_dlc_DocIdUrl xmlns="e7839d6c-2a71-481e-92eb-5099917f6cce">
      <Url>https://childrenshospitalfoun.sharepoint.com/sites/Finance/_layouts/15/DocIdRedir.aspx?ID=FNCE-927519730-791</Url>
      <Description>FNCE-927519730-791</Description>
    </_dlc_DocIdUrl>
    <n4d9f89ea685462eb224324320b23b8d xmlns="37d90795-4d44-487d-b2a3-57096687f177">
      <Terms xmlns="http://schemas.microsoft.com/office/infopath/2007/PartnerControls"/>
    </n4d9f89ea685462eb224324320b23b8d>
  </documentManagement>
</p:properties>
</file>

<file path=customXml/item5.xml><?xml version="1.0" encoding="utf-8"?>
<?mso-contentType ?>
<SharedContentType xmlns="Microsoft.SharePoint.Taxonomy.ContentTypeSync" SourceId="9a7d38ea-cf60-4935-8e0f-2f171d616e98" ContentTypeId="0x010100F39F05A74CC05240A45778B46F1CDDFA0B" PreviousValue="true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34DA23-13D0-49FE-B94B-BB9400855DD6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89394CD-1EC5-4091-BB44-FD3DE65B7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86DF6-16CA-418A-9D22-95080F0FE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39d6c-2a71-481e-92eb-5099917f6cce"/>
    <ds:schemaRef ds:uri="378985b6-d22c-49aa-a96d-c274678abb97"/>
    <ds:schemaRef ds:uri="37d90795-4d44-487d-b2a3-57096687f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CEB555-915B-4975-B235-0AC6887E664E}">
  <ds:schemaRefs>
    <ds:schemaRef ds:uri="http://schemas.openxmlformats.org/package/2006/metadata/core-properties"/>
    <ds:schemaRef ds:uri="http://purl.org/dc/terms/"/>
    <ds:schemaRef ds:uri="http://www.w3.org/XML/1998/namespace"/>
    <ds:schemaRef ds:uri="378985b6-d22c-49aa-a96d-c274678abb97"/>
    <ds:schemaRef ds:uri="http://schemas.microsoft.com/office/2006/documentManagement/types"/>
    <ds:schemaRef ds:uri="http://purl.org/dc/elements/1.1/"/>
    <ds:schemaRef ds:uri="37d90795-4d44-487d-b2a3-57096687f177"/>
    <ds:schemaRef ds:uri="http://purl.org/dc/dcmitype/"/>
    <ds:schemaRef ds:uri="http://schemas.microsoft.com/office/infopath/2007/PartnerControls"/>
    <ds:schemaRef ds:uri="e7839d6c-2a71-481e-92eb-5099917f6cce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96E74706-DB46-42CC-BB9D-47BB6B4491C3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81F3D3E4-B48F-4D52-9E1D-50D3B4B7057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2015-16-Annual-Report-Overseas-</vt:lpstr>
      <vt:lpstr>Txn</vt:lpstr>
      <vt:lpstr>'2015-16-Annual-Report-Overseas-'!Print_Area</vt:lpstr>
      <vt:lpstr>Txn!Print_Area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Shenali Mendis</dc:creator>
  <cp:lastModifiedBy>Eve Watts</cp:lastModifiedBy>
  <cp:lastPrinted>2016-08-16T06:30:47Z</cp:lastPrinted>
  <dcterms:created xsi:type="dcterms:W3CDTF">2016-08-12T02:00:42Z</dcterms:created>
  <dcterms:modified xsi:type="dcterms:W3CDTF">2016-08-16T07:04:55Z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0x010100F39F05A74CC05240A45778B46F1CDDFA0B006F9DC98A0F13114F894BE471FFC02AEB</vt:lpwstr>
  </property>
  <property fmtid="{D5CDD505-2E9C-101B-9397-08002B2CF9AE}" pid="3" name="_dlc_DocIdItemGuid">
    <vt:lpwstr>5232055f-6f8b-4118-b16f-37f6426efda9</vt:lpwstr>
  </property>
  <property fmtid="{D5CDD505-2E9C-101B-9397-08002B2CF9AE}" pid="4" name="Project">
    <vt:lpwstr/>
  </property>
</Properties>
</file>