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8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1be\AC\Temp\"/>
    </mc:Choice>
  </mc:AlternateContent>
  <xr:revisionPtr revIDLastSave="4" documentId="8_{01FE3A0E-173D-4A78-9E4A-A72D5BD02D72}" xr6:coauthVersionLast="43" xr6:coauthVersionMax="44" xr10:uidLastSave="{301B20A4-27D7-4B07-B05E-E95D43D24F88}"/>
  <bookViews>
    <workbookView xWindow="-120" yWindow="-120" windowWidth="29040" windowHeight="15840" xr2:uid="{00000000-000D-0000-FFFF-FFFF00000000}"/>
  </bookViews>
  <sheets>
    <sheet name="2018-19 annual report - Oversea" sheetId="1" r:id="rId1"/>
    <sheet name="Sheet1" sheetId="2" r:id="rId2"/>
    <sheet name="Sheet2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3" l="1"/>
  <c r="H14" i="3"/>
  <c r="F97" i="2"/>
  <c r="E97" i="2"/>
  <c r="H13" i="2"/>
</calcChain>
</file>

<file path=xl/sharedStrings.xml><?xml version="1.0" encoding="utf-8"?>
<sst xmlns="http://schemas.openxmlformats.org/spreadsheetml/2006/main" count="281" uniqueCount="123">
  <si>
    <t>Name of officer / member and position</t>
  </si>
  <si>
    <t>Destination</t>
  </si>
  <si>
    <t>Reason for Travel</t>
  </si>
  <si>
    <t>Agency cost ($)</t>
  </si>
  <si>
    <t>Contribution from External Sources ($)</t>
  </si>
  <si>
    <t>Rosie Simpson, CEO</t>
  </si>
  <si>
    <t>USA</t>
  </si>
  <si>
    <t>Fred Archer Stanford CEO Study Tour</t>
  </si>
  <si>
    <t>OP Travel &amp; Accommodation (467) Transactions</t>
  </si>
  <si>
    <t>Children's Hospital Foundation Qld</t>
  </si>
  <si>
    <t>302 - General Administration</t>
  </si>
  <si>
    <t>From 1 Jul 2018 to 30 Jun 2019</t>
  </si>
  <si>
    <t>Date</t>
  </si>
  <si>
    <t>Type</t>
  </si>
  <si>
    <t>Transaction</t>
  </si>
  <si>
    <t>Reference</t>
  </si>
  <si>
    <t>Debit</t>
  </si>
  <si>
    <t>Credit</t>
  </si>
  <si>
    <t>PAY</t>
  </si>
  <si>
    <t>Uber - Uber Charges July 2018</t>
  </si>
  <si>
    <t>INV</t>
  </si>
  <si>
    <t>Cabcharge - Cabcharges - July 2018</t>
  </si>
  <si>
    <t>09935910P1807</t>
  </si>
  <si>
    <t>CASH - Please pay cash - Taxi Fare due to working late - Paloma Steele</t>
  </si>
  <si>
    <t>Petty Cash Replensish CHFQ - 27/07/18</t>
  </si>
  <si>
    <t>MJ</t>
  </si>
  <si>
    <t>Reallocate Uber Payment to cost centers - July 2018 - Reallocate Uber Payment to cost centres</t>
  </si>
  <si>
    <t>#20354</t>
  </si>
  <si>
    <t>Virgin Australia</t>
  </si>
  <si>
    <t>Uber</t>
  </si>
  <si>
    <t>UsCustomers</t>
  </si>
  <si>
    <t>Reallocate Uber Payment to cost centers - August 2018 - Reallocate Uber Payment to cost centres</t>
  </si>
  <si>
    <t>#21781</t>
  </si>
  <si>
    <t xml:space="preserve">CASH - Please pay cash - Cabcharge office to home after Board Meeting - Paloma Steele_x000D_
</t>
  </si>
  <si>
    <t>Petty Cash Replenish - CHFQ - 030918</t>
  </si>
  <si>
    <t xml:space="preserve">CASH - Please pay cash - Uber use on personal Uber account- Andrew Thomas _x000D_
</t>
  </si>
  <si>
    <t>Uber - Uber Charges</t>
  </si>
  <si>
    <t>Cabcharge - Cabcharges - September 2018 - RNA Showgrounds - Paloma Steele</t>
  </si>
  <si>
    <t>09935910P1809</t>
  </si>
  <si>
    <t>Cabcharge - Cabcharges - September 2018 - Service fee</t>
  </si>
  <si>
    <t>Cabcharge - Cabcharges - August 2018 - Service Fee</t>
  </si>
  <si>
    <t>09935910P1808</t>
  </si>
  <si>
    <t>Reallocate Uber Payment to cost centers - September 2018 - Reallocate Uber Payment to cost centres</t>
  </si>
  <si>
    <t>#23297</t>
  </si>
  <si>
    <t>Cabcharge - Cabcharges- October 2018</t>
  </si>
  <si>
    <t>09935910P1810</t>
  </si>
  <si>
    <t>CASH - Please pay cash - US Dollars for Rosie Simpson's US Trip - Rebecca Croke</t>
  </si>
  <si>
    <t>Petty Cash Replenish - 18/10/18</t>
  </si>
  <si>
    <t>Virgin Australia - credit card fee</t>
  </si>
  <si>
    <t>Virgin Australia - CW - Sydney Flight for meeting with Rosie</t>
  </si>
  <si>
    <t>Translink - Go Card Top up</t>
  </si>
  <si>
    <t xml:space="preserve">Charge Backs - October 2018 - Charge Backs - Go Card Charges - October 2018 - </t>
  </si>
  <si>
    <t>#28900</t>
  </si>
  <si>
    <t>Virgin - Flights for DGarvan Inst Sydney with RS &amp; CG</t>
  </si>
  <si>
    <t>Reallocate Uber Payment to cost centers - October 2018 - Reallocate Uber Payment to cost centres</t>
  </si>
  <si>
    <t>#24672</t>
  </si>
  <si>
    <t xml:space="preserve">Qantas Airways - Flights </t>
  </si>
  <si>
    <t>Cabcharge - Cabcharges - Nov 2018</t>
  </si>
  <si>
    <t>09935910P1811</t>
  </si>
  <si>
    <t>Uber - Uber Charges - November</t>
  </si>
  <si>
    <t>Jetstar</t>
  </si>
  <si>
    <t>Rentalcover</t>
  </si>
  <si>
    <t>Rentalcars</t>
  </si>
  <si>
    <t>Reallocate Uber Payment to cost centers - November 2018 - Reallocate Uber Payment to cost centres</t>
  </si>
  <si>
    <t>#27137</t>
  </si>
  <si>
    <t>Cabcharge - Cabcharge - December 2018 - Taxi Levys</t>
  </si>
  <si>
    <t>09935910P1812</t>
  </si>
  <si>
    <t>Cabcharge - Cabcharge - December 2018</t>
  </si>
  <si>
    <t>Uber - Uber Charges December</t>
  </si>
  <si>
    <t>Couriers Please - 1 x Book Metro Tickets for pre paid Courier Service</t>
  </si>
  <si>
    <t>TI3052517-2</t>
  </si>
  <si>
    <t>Cred Voucher Translink</t>
  </si>
  <si>
    <t xml:space="preserve">Linkt Brisbane - auto top up toll charges </t>
  </si>
  <si>
    <t>Uber - Uber Charges Jan</t>
  </si>
  <si>
    <t>Qantas Airways - Flights for Two Murdoch Children's Research institue representatives to travel Mel to Bris to present to Board 20th March</t>
  </si>
  <si>
    <t>Cabcharge - Cabcharge - January 2019</t>
  </si>
  <si>
    <t>09935910P1901</t>
  </si>
  <si>
    <t>Reallocate Uber Payment to cost centers - January 2019 - Reallocate Uber Payment to cost centres</t>
  </si>
  <si>
    <t>#30073</t>
  </si>
  <si>
    <t>Uber - Uber Expenses - Feb 2019</t>
  </si>
  <si>
    <t>Cabcharge - Cabcharge - February 2019</t>
  </si>
  <si>
    <t xml:space="preserve">09935910P1902 </t>
  </si>
  <si>
    <t>Virgin Australia - Flights for meeting with Federal Health Minsiter</t>
  </si>
  <si>
    <t>Virgin Australia - Booking Fee for flights for meeting with Federal Health Minister</t>
  </si>
  <si>
    <t>The Grace Hotel Sydney - Accommodation for Meeting with the Federal Health Minister</t>
  </si>
  <si>
    <t>Uber - Uber charges - March 2019</t>
  </si>
  <si>
    <t>Credit Voucher Uber - Credit due to incorrect amount processed in Jan</t>
  </si>
  <si>
    <t>Uber - Uber Charges - March 2019</t>
  </si>
  <si>
    <t>Cabcharge - Cabcharges - March 2019</t>
  </si>
  <si>
    <t>09935910P1903</t>
  </si>
  <si>
    <t>Reallocate Uber Payment to cost centers - March 2019 - Reallocate Uber Payment to cost centres</t>
  </si>
  <si>
    <t>#34153</t>
  </si>
  <si>
    <t xml:space="preserve">Uber Australia Pty Ltd - Uber Charges April </t>
  </si>
  <si>
    <t>Reallocate Uber Payment to cost centers - April 2019 - Reallocate Uber Payment to cost centres</t>
  </si>
  <si>
    <t>#35269</t>
  </si>
  <si>
    <t>Uber Australia Pty Ltd - Uber Charges May</t>
  </si>
  <si>
    <t>Oaks Oasis - Venue Hire &amp; Accommodation for</t>
  </si>
  <si>
    <t>Oaks Oasis - Venue Hire &amp; Accommodation for M&amp;F Leadership Team Workshop</t>
  </si>
  <si>
    <t>Reallocate Uber Payment to cost centers - May 2019 - Reallocate Uber Payment to cost centres</t>
  </si>
  <si>
    <t>#37549</t>
  </si>
  <si>
    <t xml:space="preserve">Charge Backs - May 2019 - Charge Backs - Go Card Charges - May 2019 - </t>
  </si>
  <si>
    <t>#37841</t>
  </si>
  <si>
    <t xml:space="preserve">Translink - Top up of Go Card </t>
  </si>
  <si>
    <t>TransportforNSW - Train to Sydney RE Brain Cancer Mission Funders Group</t>
  </si>
  <si>
    <t>Cabcharge - Cabcharges - June 2019</t>
  </si>
  <si>
    <t>09935910P1906</t>
  </si>
  <si>
    <t>Reallocate Uber Payment to cost centers - June 2019 - Reallocate Uber Payment to cost centres</t>
  </si>
  <si>
    <t>#40709</t>
  </si>
  <si>
    <t>Total</t>
  </si>
  <si>
    <t>Balance</t>
  </si>
  <si>
    <t>OP Training &amp; Development (449) Transactions</t>
  </si>
  <si>
    <t>Avantage - Women in Leadership Brisbane</t>
  </si>
  <si>
    <t>Sheraton Fishermans - CEO Study Tour</t>
  </si>
  <si>
    <t>Sightglass - CEO Study Tour</t>
  </si>
  <si>
    <t>TST -  CEO Study Tour</t>
  </si>
  <si>
    <t>Shearton Hotels - CEO Study Tour</t>
  </si>
  <si>
    <t>Sheraton Hotels - CEO Study Tour</t>
  </si>
  <si>
    <t>CRC Institute - Certificate IV in Compliance &amp; Risk Management 6-7 March 2019 for Paloma Steele</t>
  </si>
  <si>
    <t>E2429038</t>
  </si>
  <si>
    <t>Gallup Inc - Celia Webby - Strengths 34</t>
  </si>
  <si>
    <t>Business Chicks - Brisbane Breakfast with Mark Manson</t>
  </si>
  <si>
    <t>CRC Institute - Subscription CRCI 07/2019 to 06/2020</t>
  </si>
  <si>
    <t>20-24290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</si>
</sst>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$-809]#,##0.00;\-[$$-809]#,##0.00"/>
    <numFmt numFmtId="166" formatCode="[$$-380A]\ #,##0.00;\-[$$-380A]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164" fontId="0" fillId="0" borderId="0" xfId="1" applyFont="1"/>
    <xf numFmtId="0" fontId="0" fillId="0" borderId="0" xfId="0" applyAlignment="1">
      <alignment vertical="center"/>
    </xf>
    <xf numFmtId="165" fontId="19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top" wrapText="1"/>
    </xf>
    <xf numFmtId="14" fontId="22" fillId="0" borderId="0" xfId="0" applyNumberFormat="1" applyFont="1" applyFill="1" applyBorder="1" applyAlignment="1" applyProtection="1">
      <alignment horizontal="left" vertical="center"/>
    </xf>
    <xf numFmtId="165" fontId="22" fillId="0" borderId="0" xfId="0" applyNumberFormat="1" applyFont="1" applyFill="1" applyBorder="1" applyAlignment="1" applyProtection="1">
      <alignment vertical="center"/>
    </xf>
    <xf numFmtId="165" fontId="22" fillId="33" borderId="0" xfId="0" applyNumberFormat="1" applyFont="1" applyFill="1" applyBorder="1" applyAlignment="1" applyProtection="1">
      <alignment vertical="center"/>
    </xf>
    <xf numFmtId="166" fontId="0" fillId="0" borderId="0" xfId="0" applyNumberFormat="1" applyAlignment="1">
      <alignment vertical="center"/>
    </xf>
    <xf numFmtId="0" fontId="20" fillId="0" borderId="10" xfId="0" applyNumberFormat="1" applyFont="1" applyFill="1" applyBorder="1" applyAlignment="1" applyProtection="1">
      <alignment vertical="center"/>
    </xf>
    <xf numFmtId="165" fontId="20" fillId="0" borderId="10" xfId="0" applyNumberFormat="1" applyFont="1" applyFill="1" applyBorder="1" applyAlignment="1" applyProtection="1">
      <alignment vertical="center"/>
    </xf>
    <xf numFmtId="14" fontId="20" fillId="0" borderId="11" xfId="0" applyNumberFormat="1" applyFont="1" applyFill="1" applyBorder="1" applyAlignment="1" applyProtection="1">
      <alignment horizontal="left" vertical="center"/>
    </xf>
    <xf numFmtId="0" fontId="20" fillId="0" borderId="11" xfId="0" applyNumberFormat="1" applyFont="1" applyFill="1" applyBorder="1" applyAlignment="1" applyProtection="1">
      <alignment vertical="center"/>
    </xf>
    <xf numFmtId="165" fontId="20" fillId="0" borderId="11" xfId="0" applyNumberFormat="1" applyFont="1" applyFill="1" applyBorder="1" applyAlignment="1" applyProtection="1">
      <alignment vertical="center"/>
    </xf>
    <xf numFmtId="165" fontId="21" fillId="0" borderId="0" xfId="0" applyNumberFormat="1" applyFont="1" applyFill="1" applyBorder="1" applyAlignment="1" applyProtection="1">
      <alignment vertical="top" wrapText="1"/>
    </xf>
    <xf numFmtId="165" fontId="18" fillId="0" borderId="0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horizontal="center" vertical="center"/>
    </xf>
    <xf numFmtId="165" fontId="20" fillId="0" borderId="0" xfId="0" applyNumberFormat="1" applyFont="1" applyFill="1" applyBorder="1" applyAlignment="1" applyProtection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"/>
  <sheetViews>
    <sheetView tabSelected="1" view="pageBreakPreview" zoomScale="60" zoomScaleNormal="100" workbookViewId="0"/>
  </sheetViews>
  <sheetFormatPr defaultRowHeight="15" x14ac:dyDescent="0.25"/>
  <cols>
    <col min="1" max="1" width="36.42578125" bestFit="1" customWidth="1"/>
    <col min="2" max="2" width="11.28515625" bestFit="1" customWidth="1"/>
    <col min="3" max="3" width="34" bestFit="1" customWidth="1"/>
    <col min="4" max="4" width="14.42578125" bestFit="1" customWidth="1"/>
    <col min="5" max="5" width="41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s="1">
        <v>8799.4</v>
      </c>
      <c r="E2" s="1">
        <v>7000</v>
      </c>
    </row>
  </sheetData>
  <pageMargins left="0.7" right="0.7" top="0.75" bottom="0.75" header="0.3" footer="0.3"/>
  <pageSetup paperSize="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"/>
  <sheetViews>
    <sheetView workbookViewId="0">
      <selection sqref="A1:XFD1048576"/>
    </sheetView>
  </sheetViews>
  <sheetFormatPr defaultRowHeight="15" x14ac:dyDescent="0.25"/>
  <cols>
    <col min="1" max="1" width="14.28515625" style="2" customWidth="1"/>
    <col min="2" max="2" width="23.85546875" style="2" customWidth="1"/>
    <col min="3" max="3" width="111.140625" style="2" bestFit="1" customWidth="1"/>
    <col min="4" max="4" width="23.85546875" style="2" customWidth="1"/>
    <col min="5" max="6" width="14.28515625" style="2" customWidth="1"/>
    <col min="7" max="7" width="9.140625" style="2"/>
    <col min="8" max="8" width="9.7109375" style="2" bestFit="1" customWidth="1"/>
    <col min="9" max="256" width="9.140625" style="2"/>
    <col min="257" max="257" width="14.28515625" style="2" customWidth="1"/>
    <col min="258" max="258" width="23.85546875" style="2" customWidth="1"/>
    <col min="259" max="259" width="111.140625" style="2" bestFit="1" customWidth="1"/>
    <col min="260" max="260" width="23.85546875" style="2" customWidth="1"/>
    <col min="261" max="262" width="14.28515625" style="2" customWidth="1"/>
    <col min="263" max="263" width="9.140625" style="2"/>
    <col min="264" max="264" width="9.7109375" style="2" bestFit="1" customWidth="1"/>
    <col min="265" max="512" width="9.140625" style="2"/>
    <col min="513" max="513" width="14.28515625" style="2" customWidth="1"/>
    <col min="514" max="514" width="23.85546875" style="2" customWidth="1"/>
    <col min="515" max="515" width="111.140625" style="2" bestFit="1" customWidth="1"/>
    <col min="516" max="516" width="23.85546875" style="2" customWidth="1"/>
    <col min="517" max="518" width="14.28515625" style="2" customWidth="1"/>
    <col min="519" max="519" width="9.140625" style="2"/>
    <col min="520" max="520" width="9.7109375" style="2" bestFit="1" customWidth="1"/>
    <col min="521" max="768" width="9.140625" style="2"/>
    <col min="769" max="769" width="14.28515625" style="2" customWidth="1"/>
    <col min="770" max="770" width="23.85546875" style="2" customWidth="1"/>
    <col min="771" max="771" width="111.140625" style="2" bestFit="1" customWidth="1"/>
    <col min="772" max="772" width="23.85546875" style="2" customWidth="1"/>
    <col min="773" max="774" width="14.28515625" style="2" customWidth="1"/>
    <col min="775" max="775" width="9.140625" style="2"/>
    <col min="776" max="776" width="9.7109375" style="2" bestFit="1" customWidth="1"/>
    <col min="777" max="1024" width="9.140625" style="2"/>
    <col min="1025" max="1025" width="14.28515625" style="2" customWidth="1"/>
    <col min="1026" max="1026" width="23.85546875" style="2" customWidth="1"/>
    <col min="1027" max="1027" width="111.140625" style="2" bestFit="1" customWidth="1"/>
    <col min="1028" max="1028" width="23.85546875" style="2" customWidth="1"/>
    <col min="1029" max="1030" width="14.28515625" style="2" customWidth="1"/>
    <col min="1031" max="1031" width="9.140625" style="2"/>
    <col min="1032" max="1032" width="9.7109375" style="2" bestFit="1" customWidth="1"/>
    <col min="1033" max="1280" width="9.140625" style="2"/>
    <col min="1281" max="1281" width="14.28515625" style="2" customWidth="1"/>
    <col min="1282" max="1282" width="23.85546875" style="2" customWidth="1"/>
    <col min="1283" max="1283" width="111.140625" style="2" bestFit="1" customWidth="1"/>
    <col min="1284" max="1284" width="23.85546875" style="2" customWidth="1"/>
    <col min="1285" max="1286" width="14.28515625" style="2" customWidth="1"/>
    <col min="1287" max="1287" width="9.140625" style="2"/>
    <col min="1288" max="1288" width="9.7109375" style="2" bestFit="1" customWidth="1"/>
    <col min="1289" max="1536" width="9.140625" style="2"/>
    <col min="1537" max="1537" width="14.28515625" style="2" customWidth="1"/>
    <col min="1538" max="1538" width="23.85546875" style="2" customWidth="1"/>
    <col min="1539" max="1539" width="111.140625" style="2" bestFit="1" customWidth="1"/>
    <col min="1540" max="1540" width="23.85546875" style="2" customWidth="1"/>
    <col min="1541" max="1542" width="14.28515625" style="2" customWidth="1"/>
    <col min="1543" max="1543" width="9.140625" style="2"/>
    <col min="1544" max="1544" width="9.7109375" style="2" bestFit="1" customWidth="1"/>
    <col min="1545" max="1792" width="9.140625" style="2"/>
    <col min="1793" max="1793" width="14.28515625" style="2" customWidth="1"/>
    <col min="1794" max="1794" width="23.85546875" style="2" customWidth="1"/>
    <col min="1795" max="1795" width="111.140625" style="2" bestFit="1" customWidth="1"/>
    <col min="1796" max="1796" width="23.85546875" style="2" customWidth="1"/>
    <col min="1797" max="1798" width="14.28515625" style="2" customWidth="1"/>
    <col min="1799" max="1799" width="9.140625" style="2"/>
    <col min="1800" max="1800" width="9.7109375" style="2" bestFit="1" customWidth="1"/>
    <col min="1801" max="2048" width="9.140625" style="2"/>
    <col min="2049" max="2049" width="14.28515625" style="2" customWidth="1"/>
    <col min="2050" max="2050" width="23.85546875" style="2" customWidth="1"/>
    <col min="2051" max="2051" width="111.140625" style="2" bestFit="1" customWidth="1"/>
    <col min="2052" max="2052" width="23.85546875" style="2" customWidth="1"/>
    <col min="2053" max="2054" width="14.28515625" style="2" customWidth="1"/>
    <col min="2055" max="2055" width="9.140625" style="2"/>
    <col min="2056" max="2056" width="9.7109375" style="2" bestFit="1" customWidth="1"/>
    <col min="2057" max="2304" width="9.140625" style="2"/>
    <col min="2305" max="2305" width="14.28515625" style="2" customWidth="1"/>
    <col min="2306" max="2306" width="23.85546875" style="2" customWidth="1"/>
    <col min="2307" max="2307" width="111.140625" style="2" bestFit="1" customWidth="1"/>
    <col min="2308" max="2308" width="23.85546875" style="2" customWidth="1"/>
    <col min="2309" max="2310" width="14.28515625" style="2" customWidth="1"/>
    <col min="2311" max="2311" width="9.140625" style="2"/>
    <col min="2312" max="2312" width="9.7109375" style="2" bestFit="1" customWidth="1"/>
    <col min="2313" max="2560" width="9.140625" style="2"/>
    <col min="2561" max="2561" width="14.28515625" style="2" customWidth="1"/>
    <col min="2562" max="2562" width="23.85546875" style="2" customWidth="1"/>
    <col min="2563" max="2563" width="111.140625" style="2" bestFit="1" customWidth="1"/>
    <col min="2564" max="2564" width="23.85546875" style="2" customWidth="1"/>
    <col min="2565" max="2566" width="14.28515625" style="2" customWidth="1"/>
    <col min="2567" max="2567" width="9.140625" style="2"/>
    <col min="2568" max="2568" width="9.7109375" style="2" bestFit="1" customWidth="1"/>
    <col min="2569" max="2816" width="9.140625" style="2"/>
    <col min="2817" max="2817" width="14.28515625" style="2" customWidth="1"/>
    <col min="2818" max="2818" width="23.85546875" style="2" customWidth="1"/>
    <col min="2819" max="2819" width="111.140625" style="2" bestFit="1" customWidth="1"/>
    <col min="2820" max="2820" width="23.85546875" style="2" customWidth="1"/>
    <col min="2821" max="2822" width="14.28515625" style="2" customWidth="1"/>
    <col min="2823" max="2823" width="9.140625" style="2"/>
    <col min="2824" max="2824" width="9.7109375" style="2" bestFit="1" customWidth="1"/>
    <col min="2825" max="3072" width="9.140625" style="2"/>
    <col min="3073" max="3073" width="14.28515625" style="2" customWidth="1"/>
    <col min="3074" max="3074" width="23.85546875" style="2" customWidth="1"/>
    <col min="3075" max="3075" width="111.140625" style="2" bestFit="1" customWidth="1"/>
    <col min="3076" max="3076" width="23.85546875" style="2" customWidth="1"/>
    <col min="3077" max="3078" width="14.28515625" style="2" customWidth="1"/>
    <col min="3079" max="3079" width="9.140625" style="2"/>
    <col min="3080" max="3080" width="9.7109375" style="2" bestFit="1" customWidth="1"/>
    <col min="3081" max="3328" width="9.140625" style="2"/>
    <col min="3329" max="3329" width="14.28515625" style="2" customWidth="1"/>
    <col min="3330" max="3330" width="23.85546875" style="2" customWidth="1"/>
    <col min="3331" max="3331" width="111.140625" style="2" bestFit="1" customWidth="1"/>
    <col min="3332" max="3332" width="23.85546875" style="2" customWidth="1"/>
    <col min="3333" max="3334" width="14.28515625" style="2" customWidth="1"/>
    <col min="3335" max="3335" width="9.140625" style="2"/>
    <col min="3336" max="3336" width="9.7109375" style="2" bestFit="1" customWidth="1"/>
    <col min="3337" max="3584" width="9.140625" style="2"/>
    <col min="3585" max="3585" width="14.28515625" style="2" customWidth="1"/>
    <col min="3586" max="3586" width="23.85546875" style="2" customWidth="1"/>
    <col min="3587" max="3587" width="111.140625" style="2" bestFit="1" customWidth="1"/>
    <col min="3588" max="3588" width="23.85546875" style="2" customWidth="1"/>
    <col min="3589" max="3590" width="14.28515625" style="2" customWidth="1"/>
    <col min="3591" max="3591" width="9.140625" style="2"/>
    <col min="3592" max="3592" width="9.7109375" style="2" bestFit="1" customWidth="1"/>
    <col min="3593" max="3840" width="9.140625" style="2"/>
    <col min="3841" max="3841" width="14.28515625" style="2" customWidth="1"/>
    <col min="3842" max="3842" width="23.85546875" style="2" customWidth="1"/>
    <col min="3843" max="3843" width="111.140625" style="2" bestFit="1" customWidth="1"/>
    <col min="3844" max="3844" width="23.85546875" style="2" customWidth="1"/>
    <col min="3845" max="3846" width="14.28515625" style="2" customWidth="1"/>
    <col min="3847" max="3847" width="9.140625" style="2"/>
    <col min="3848" max="3848" width="9.7109375" style="2" bestFit="1" customWidth="1"/>
    <col min="3849" max="4096" width="9.140625" style="2"/>
    <col min="4097" max="4097" width="14.28515625" style="2" customWidth="1"/>
    <col min="4098" max="4098" width="23.85546875" style="2" customWidth="1"/>
    <col min="4099" max="4099" width="111.140625" style="2" bestFit="1" customWidth="1"/>
    <col min="4100" max="4100" width="23.85546875" style="2" customWidth="1"/>
    <col min="4101" max="4102" width="14.28515625" style="2" customWidth="1"/>
    <col min="4103" max="4103" width="9.140625" style="2"/>
    <col min="4104" max="4104" width="9.7109375" style="2" bestFit="1" customWidth="1"/>
    <col min="4105" max="4352" width="9.140625" style="2"/>
    <col min="4353" max="4353" width="14.28515625" style="2" customWidth="1"/>
    <col min="4354" max="4354" width="23.85546875" style="2" customWidth="1"/>
    <col min="4355" max="4355" width="111.140625" style="2" bestFit="1" customWidth="1"/>
    <col min="4356" max="4356" width="23.85546875" style="2" customWidth="1"/>
    <col min="4357" max="4358" width="14.28515625" style="2" customWidth="1"/>
    <col min="4359" max="4359" width="9.140625" style="2"/>
    <col min="4360" max="4360" width="9.7109375" style="2" bestFit="1" customWidth="1"/>
    <col min="4361" max="4608" width="9.140625" style="2"/>
    <col min="4609" max="4609" width="14.28515625" style="2" customWidth="1"/>
    <col min="4610" max="4610" width="23.85546875" style="2" customWidth="1"/>
    <col min="4611" max="4611" width="111.140625" style="2" bestFit="1" customWidth="1"/>
    <col min="4612" max="4612" width="23.85546875" style="2" customWidth="1"/>
    <col min="4613" max="4614" width="14.28515625" style="2" customWidth="1"/>
    <col min="4615" max="4615" width="9.140625" style="2"/>
    <col min="4616" max="4616" width="9.7109375" style="2" bestFit="1" customWidth="1"/>
    <col min="4617" max="4864" width="9.140625" style="2"/>
    <col min="4865" max="4865" width="14.28515625" style="2" customWidth="1"/>
    <col min="4866" max="4866" width="23.85546875" style="2" customWidth="1"/>
    <col min="4867" max="4867" width="111.140625" style="2" bestFit="1" customWidth="1"/>
    <col min="4868" max="4868" width="23.85546875" style="2" customWidth="1"/>
    <col min="4869" max="4870" width="14.28515625" style="2" customWidth="1"/>
    <col min="4871" max="4871" width="9.140625" style="2"/>
    <col min="4872" max="4872" width="9.7109375" style="2" bestFit="1" customWidth="1"/>
    <col min="4873" max="5120" width="9.140625" style="2"/>
    <col min="5121" max="5121" width="14.28515625" style="2" customWidth="1"/>
    <col min="5122" max="5122" width="23.85546875" style="2" customWidth="1"/>
    <col min="5123" max="5123" width="111.140625" style="2" bestFit="1" customWidth="1"/>
    <col min="5124" max="5124" width="23.85546875" style="2" customWidth="1"/>
    <col min="5125" max="5126" width="14.28515625" style="2" customWidth="1"/>
    <col min="5127" max="5127" width="9.140625" style="2"/>
    <col min="5128" max="5128" width="9.7109375" style="2" bestFit="1" customWidth="1"/>
    <col min="5129" max="5376" width="9.140625" style="2"/>
    <col min="5377" max="5377" width="14.28515625" style="2" customWidth="1"/>
    <col min="5378" max="5378" width="23.85546875" style="2" customWidth="1"/>
    <col min="5379" max="5379" width="111.140625" style="2" bestFit="1" customWidth="1"/>
    <col min="5380" max="5380" width="23.85546875" style="2" customWidth="1"/>
    <col min="5381" max="5382" width="14.28515625" style="2" customWidth="1"/>
    <col min="5383" max="5383" width="9.140625" style="2"/>
    <col min="5384" max="5384" width="9.7109375" style="2" bestFit="1" customWidth="1"/>
    <col min="5385" max="5632" width="9.140625" style="2"/>
    <col min="5633" max="5633" width="14.28515625" style="2" customWidth="1"/>
    <col min="5634" max="5634" width="23.85546875" style="2" customWidth="1"/>
    <col min="5635" max="5635" width="111.140625" style="2" bestFit="1" customWidth="1"/>
    <col min="5636" max="5636" width="23.85546875" style="2" customWidth="1"/>
    <col min="5637" max="5638" width="14.28515625" style="2" customWidth="1"/>
    <col min="5639" max="5639" width="9.140625" style="2"/>
    <col min="5640" max="5640" width="9.7109375" style="2" bestFit="1" customWidth="1"/>
    <col min="5641" max="5888" width="9.140625" style="2"/>
    <col min="5889" max="5889" width="14.28515625" style="2" customWidth="1"/>
    <col min="5890" max="5890" width="23.85546875" style="2" customWidth="1"/>
    <col min="5891" max="5891" width="111.140625" style="2" bestFit="1" customWidth="1"/>
    <col min="5892" max="5892" width="23.85546875" style="2" customWidth="1"/>
    <col min="5893" max="5894" width="14.28515625" style="2" customWidth="1"/>
    <col min="5895" max="5895" width="9.140625" style="2"/>
    <col min="5896" max="5896" width="9.7109375" style="2" bestFit="1" customWidth="1"/>
    <col min="5897" max="6144" width="9.140625" style="2"/>
    <col min="6145" max="6145" width="14.28515625" style="2" customWidth="1"/>
    <col min="6146" max="6146" width="23.85546875" style="2" customWidth="1"/>
    <col min="6147" max="6147" width="111.140625" style="2" bestFit="1" customWidth="1"/>
    <col min="6148" max="6148" width="23.85546875" style="2" customWidth="1"/>
    <col min="6149" max="6150" width="14.28515625" style="2" customWidth="1"/>
    <col min="6151" max="6151" width="9.140625" style="2"/>
    <col min="6152" max="6152" width="9.7109375" style="2" bestFit="1" customWidth="1"/>
    <col min="6153" max="6400" width="9.140625" style="2"/>
    <col min="6401" max="6401" width="14.28515625" style="2" customWidth="1"/>
    <col min="6402" max="6402" width="23.85546875" style="2" customWidth="1"/>
    <col min="6403" max="6403" width="111.140625" style="2" bestFit="1" customWidth="1"/>
    <col min="6404" max="6404" width="23.85546875" style="2" customWidth="1"/>
    <col min="6405" max="6406" width="14.28515625" style="2" customWidth="1"/>
    <col min="6407" max="6407" width="9.140625" style="2"/>
    <col min="6408" max="6408" width="9.7109375" style="2" bestFit="1" customWidth="1"/>
    <col min="6409" max="6656" width="9.140625" style="2"/>
    <col min="6657" max="6657" width="14.28515625" style="2" customWidth="1"/>
    <col min="6658" max="6658" width="23.85546875" style="2" customWidth="1"/>
    <col min="6659" max="6659" width="111.140625" style="2" bestFit="1" customWidth="1"/>
    <col min="6660" max="6660" width="23.85546875" style="2" customWidth="1"/>
    <col min="6661" max="6662" width="14.28515625" style="2" customWidth="1"/>
    <col min="6663" max="6663" width="9.140625" style="2"/>
    <col min="6664" max="6664" width="9.7109375" style="2" bestFit="1" customWidth="1"/>
    <col min="6665" max="6912" width="9.140625" style="2"/>
    <col min="6913" max="6913" width="14.28515625" style="2" customWidth="1"/>
    <col min="6914" max="6914" width="23.85546875" style="2" customWidth="1"/>
    <col min="6915" max="6915" width="111.140625" style="2" bestFit="1" customWidth="1"/>
    <col min="6916" max="6916" width="23.85546875" style="2" customWidth="1"/>
    <col min="6917" max="6918" width="14.28515625" style="2" customWidth="1"/>
    <col min="6919" max="6919" width="9.140625" style="2"/>
    <col min="6920" max="6920" width="9.7109375" style="2" bestFit="1" customWidth="1"/>
    <col min="6921" max="7168" width="9.140625" style="2"/>
    <col min="7169" max="7169" width="14.28515625" style="2" customWidth="1"/>
    <col min="7170" max="7170" width="23.85546875" style="2" customWidth="1"/>
    <col min="7171" max="7171" width="111.140625" style="2" bestFit="1" customWidth="1"/>
    <col min="7172" max="7172" width="23.85546875" style="2" customWidth="1"/>
    <col min="7173" max="7174" width="14.28515625" style="2" customWidth="1"/>
    <col min="7175" max="7175" width="9.140625" style="2"/>
    <col min="7176" max="7176" width="9.7109375" style="2" bestFit="1" customWidth="1"/>
    <col min="7177" max="7424" width="9.140625" style="2"/>
    <col min="7425" max="7425" width="14.28515625" style="2" customWidth="1"/>
    <col min="7426" max="7426" width="23.85546875" style="2" customWidth="1"/>
    <col min="7427" max="7427" width="111.140625" style="2" bestFit="1" customWidth="1"/>
    <col min="7428" max="7428" width="23.85546875" style="2" customWidth="1"/>
    <col min="7429" max="7430" width="14.28515625" style="2" customWidth="1"/>
    <col min="7431" max="7431" width="9.140625" style="2"/>
    <col min="7432" max="7432" width="9.7109375" style="2" bestFit="1" customWidth="1"/>
    <col min="7433" max="7680" width="9.140625" style="2"/>
    <col min="7681" max="7681" width="14.28515625" style="2" customWidth="1"/>
    <col min="7682" max="7682" width="23.85546875" style="2" customWidth="1"/>
    <col min="7683" max="7683" width="111.140625" style="2" bestFit="1" customWidth="1"/>
    <col min="7684" max="7684" width="23.85546875" style="2" customWidth="1"/>
    <col min="7685" max="7686" width="14.28515625" style="2" customWidth="1"/>
    <col min="7687" max="7687" width="9.140625" style="2"/>
    <col min="7688" max="7688" width="9.7109375" style="2" bestFit="1" customWidth="1"/>
    <col min="7689" max="7936" width="9.140625" style="2"/>
    <col min="7937" max="7937" width="14.28515625" style="2" customWidth="1"/>
    <col min="7938" max="7938" width="23.85546875" style="2" customWidth="1"/>
    <col min="7939" max="7939" width="111.140625" style="2" bestFit="1" customWidth="1"/>
    <col min="7940" max="7940" width="23.85546875" style="2" customWidth="1"/>
    <col min="7941" max="7942" width="14.28515625" style="2" customWidth="1"/>
    <col min="7943" max="7943" width="9.140625" style="2"/>
    <col min="7944" max="7944" width="9.7109375" style="2" bestFit="1" customWidth="1"/>
    <col min="7945" max="8192" width="9.140625" style="2"/>
    <col min="8193" max="8193" width="14.28515625" style="2" customWidth="1"/>
    <col min="8194" max="8194" width="23.85546875" style="2" customWidth="1"/>
    <col min="8195" max="8195" width="111.140625" style="2" bestFit="1" customWidth="1"/>
    <col min="8196" max="8196" width="23.85546875" style="2" customWidth="1"/>
    <col min="8197" max="8198" width="14.28515625" style="2" customWidth="1"/>
    <col min="8199" max="8199" width="9.140625" style="2"/>
    <col min="8200" max="8200" width="9.7109375" style="2" bestFit="1" customWidth="1"/>
    <col min="8201" max="8448" width="9.140625" style="2"/>
    <col min="8449" max="8449" width="14.28515625" style="2" customWidth="1"/>
    <col min="8450" max="8450" width="23.85546875" style="2" customWidth="1"/>
    <col min="8451" max="8451" width="111.140625" style="2" bestFit="1" customWidth="1"/>
    <col min="8452" max="8452" width="23.85546875" style="2" customWidth="1"/>
    <col min="8453" max="8454" width="14.28515625" style="2" customWidth="1"/>
    <col min="8455" max="8455" width="9.140625" style="2"/>
    <col min="8456" max="8456" width="9.7109375" style="2" bestFit="1" customWidth="1"/>
    <col min="8457" max="8704" width="9.140625" style="2"/>
    <col min="8705" max="8705" width="14.28515625" style="2" customWidth="1"/>
    <col min="8706" max="8706" width="23.85546875" style="2" customWidth="1"/>
    <col min="8707" max="8707" width="111.140625" style="2" bestFit="1" customWidth="1"/>
    <col min="8708" max="8708" width="23.85546875" style="2" customWidth="1"/>
    <col min="8709" max="8710" width="14.28515625" style="2" customWidth="1"/>
    <col min="8711" max="8711" width="9.140625" style="2"/>
    <col min="8712" max="8712" width="9.7109375" style="2" bestFit="1" customWidth="1"/>
    <col min="8713" max="8960" width="9.140625" style="2"/>
    <col min="8961" max="8961" width="14.28515625" style="2" customWidth="1"/>
    <col min="8962" max="8962" width="23.85546875" style="2" customWidth="1"/>
    <col min="8963" max="8963" width="111.140625" style="2" bestFit="1" customWidth="1"/>
    <col min="8964" max="8964" width="23.85546875" style="2" customWidth="1"/>
    <col min="8965" max="8966" width="14.28515625" style="2" customWidth="1"/>
    <col min="8967" max="8967" width="9.140625" style="2"/>
    <col min="8968" max="8968" width="9.7109375" style="2" bestFit="1" customWidth="1"/>
    <col min="8969" max="9216" width="9.140625" style="2"/>
    <col min="9217" max="9217" width="14.28515625" style="2" customWidth="1"/>
    <col min="9218" max="9218" width="23.85546875" style="2" customWidth="1"/>
    <col min="9219" max="9219" width="111.140625" style="2" bestFit="1" customWidth="1"/>
    <col min="9220" max="9220" width="23.85546875" style="2" customWidth="1"/>
    <col min="9221" max="9222" width="14.28515625" style="2" customWidth="1"/>
    <col min="9223" max="9223" width="9.140625" style="2"/>
    <col min="9224" max="9224" width="9.7109375" style="2" bestFit="1" customWidth="1"/>
    <col min="9225" max="9472" width="9.140625" style="2"/>
    <col min="9473" max="9473" width="14.28515625" style="2" customWidth="1"/>
    <col min="9474" max="9474" width="23.85546875" style="2" customWidth="1"/>
    <col min="9475" max="9475" width="111.140625" style="2" bestFit="1" customWidth="1"/>
    <col min="9476" max="9476" width="23.85546875" style="2" customWidth="1"/>
    <col min="9477" max="9478" width="14.28515625" style="2" customWidth="1"/>
    <col min="9479" max="9479" width="9.140625" style="2"/>
    <col min="9480" max="9480" width="9.7109375" style="2" bestFit="1" customWidth="1"/>
    <col min="9481" max="9728" width="9.140625" style="2"/>
    <col min="9729" max="9729" width="14.28515625" style="2" customWidth="1"/>
    <col min="9730" max="9730" width="23.85546875" style="2" customWidth="1"/>
    <col min="9731" max="9731" width="111.140625" style="2" bestFit="1" customWidth="1"/>
    <col min="9732" max="9732" width="23.85546875" style="2" customWidth="1"/>
    <col min="9733" max="9734" width="14.28515625" style="2" customWidth="1"/>
    <col min="9735" max="9735" width="9.140625" style="2"/>
    <col min="9736" max="9736" width="9.7109375" style="2" bestFit="1" customWidth="1"/>
    <col min="9737" max="9984" width="9.140625" style="2"/>
    <col min="9985" max="9985" width="14.28515625" style="2" customWidth="1"/>
    <col min="9986" max="9986" width="23.85546875" style="2" customWidth="1"/>
    <col min="9987" max="9987" width="111.140625" style="2" bestFit="1" customWidth="1"/>
    <col min="9988" max="9988" width="23.85546875" style="2" customWidth="1"/>
    <col min="9989" max="9990" width="14.28515625" style="2" customWidth="1"/>
    <col min="9991" max="9991" width="9.140625" style="2"/>
    <col min="9992" max="9992" width="9.7109375" style="2" bestFit="1" customWidth="1"/>
    <col min="9993" max="10240" width="9.140625" style="2"/>
    <col min="10241" max="10241" width="14.28515625" style="2" customWidth="1"/>
    <col min="10242" max="10242" width="23.85546875" style="2" customWidth="1"/>
    <col min="10243" max="10243" width="111.140625" style="2" bestFit="1" customWidth="1"/>
    <col min="10244" max="10244" width="23.85546875" style="2" customWidth="1"/>
    <col min="10245" max="10246" width="14.28515625" style="2" customWidth="1"/>
    <col min="10247" max="10247" width="9.140625" style="2"/>
    <col min="10248" max="10248" width="9.7109375" style="2" bestFit="1" customWidth="1"/>
    <col min="10249" max="10496" width="9.140625" style="2"/>
    <col min="10497" max="10497" width="14.28515625" style="2" customWidth="1"/>
    <col min="10498" max="10498" width="23.85546875" style="2" customWidth="1"/>
    <col min="10499" max="10499" width="111.140625" style="2" bestFit="1" customWidth="1"/>
    <col min="10500" max="10500" width="23.85546875" style="2" customWidth="1"/>
    <col min="10501" max="10502" width="14.28515625" style="2" customWidth="1"/>
    <col min="10503" max="10503" width="9.140625" style="2"/>
    <col min="10504" max="10504" width="9.7109375" style="2" bestFit="1" customWidth="1"/>
    <col min="10505" max="10752" width="9.140625" style="2"/>
    <col min="10753" max="10753" width="14.28515625" style="2" customWidth="1"/>
    <col min="10754" max="10754" width="23.85546875" style="2" customWidth="1"/>
    <col min="10755" max="10755" width="111.140625" style="2" bestFit="1" customWidth="1"/>
    <col min="10756" max="10756" width="23.85546875" style="2" customWidth="1"/>
    <col min="10757" max="10758" width="14.28515625" style="2" customWidth="1"/>
    <col min="10759" max="10759" width="9.140625" style="2"/>
    <col min="10760" max="10760" width="9.7109375" style="2" bestFit="1" customWidth="1"/>
    <col min="10761" max="11008" width="9.140625" style="2"/>
    <col min="11009" max="11009" width="14.28515625" style="2" customWidth="1"/>
    <col min="11010" max="11010" width="23.85546875" style="2" customWidth="1"/>
    <col min="11011" max="11011" width="111.140625" style="2" bestFit="1" customWidth="1"/>
    <col min="11012" max="11012" width="23.85546875" style="2" customWidth="1"/>
    <col min="11013" max="11014" width="14.28515625" style="2" customWidth="1"/>
    <col min="11015" max="11015" width="9.140625" style="2"/>
    <col min="11016" max="11016" width="9.7109375" style="2" bestFit="1" customWidth="1"/>
    <col min="11017" max="11264" width="9.140625" style="2"/>
    <col min="11265" max="11265" width="14.28515625" style="2" customWidth="1"/>
    <col min="11266" max="11266" width="23.85546875" style="2" customWidth="1"/>
    <col min="11267" max="11267" width="111.140625" style="2" bestFit="1" customWidth="1"/>
    <col min="11268" max="11268" width="23.85546875" style="2" customWidth="1"/>
    <col min="11269" max="11270" width="14.28515625" style="2" customWidth="1"/>
    <col min="11271" max="11271" width="9.140625" style="2"/>
    <col min="11272" max="11272" width="9.7109375" style="2" bestFit="1" customWidth="1"/>
    <col min="11273" max="11520" width="9.140625" style="2"/>
    <col min="11521" max="11521" width="14.28515625" style="2" customWidth="1"/>
    <col min="11522" max="11522" width="23.85546875" style="2" customWidth="1"/>
    <col min="11523" max="11523" width="111.140625" style="2" bestFit="1" customWidth="1"/>
    <col min="11524" max="11524" width="23.85546875" style="2" customWidth="1"/>
    <col min="11525" max="11526" width="14.28515625" style="2" customWidth="1"/>
    <col min="11527" max="11527" width="9.140625" style="2"/>
    <col min="11528" max="11528" width="9.7109375" style="2" bestFit="1" customWidth="1"/>
    <col min="11529" max="11776" width="9.140625" style="2"/>
    <col min="11777" max="11777" width="14.28515625" style="2" customWidth="1"/>
    <col min="11778" max="11778" width="23.85546875" style="2" customWidth="1"/>
    <col min="11779" max="11779" width="111.140625" style="2" bestFit="1" customWidth="1"/>
    <col min="11780" max="11780" width="23.85546875" style="2" customWidth="1"/>
    <col min="11781" max="11782" width="14.28515625" style="2" customWidth="1"/>
    <col min="11783" max="11783" width="9.140625" style="2"/>
    <col min="11784" max="11784" width="9.7109375" style="2" bestFit="1" customWidth="1"/>
    <col min="11785" max="12032" width="9.140625" style="2"/>
    <col min="12033" max="12033" width="14.28515625" style="2" customWidth="1"/>
    <col min="12034" max="12034" width="23.85546875" style="2" customWidth="1"/>
    <col min="12035" max="12035" width="111.140625" style="2" bestFit="1" customWidth="1"/>
    <col min="12036" max="12036" width="23.85546875" style="2" customWidth="1"/>
    <col min="12037" max="12038" width="14.28515625" style="2" customWidth="1"/>
    <col min="12039" max="12039" width="9.140625" style="2"/>
    <col min="12040" max="12040" width="9.7109375" style="2" bestFit="1" customWidth="1"/>
    <col min="12041" max="12288" width="9.140625" style="2"/>
    <col min="12289" max="12289" width="14.28515625" style="2" customWidth="1"/>
    <col min="12290" max="12290" width="23.85546875" style="2" customWidth="1"/>
    <col min="12291" max="12291" width="111.140625" style="2" bestFit="1" customWidth="1"/>
    <col min="12292" max="12292" width="23.85546875" style="2" customWidth="1"/>
    <col min="12293" max="12294" width="14.28515625" style="2" customWidth="1"/>
    <col min="12295" max="12295" width="9.140625" style="2"/>
    <col min="12296" max="12296" width="9.7109375" style="2" bestFit="1" customWidth="1"/>
    <col min="12297" max="12544" width="9.140625" style="2"/>
    <col min="12545" max="12545" width="14.28515625" style="2" customWidth="1"/>
    <col min="12546" max="12546" width="23.85546875" style="2" customWidth="1"/>
    <col min="12547" max="12547" width="111.140625" style="2" bestFit="1" customWidth="1"/>
    <col min="12548" max="12548" width="23.85546875" style="2" customWidth="1"/>
    <col min="12549" max="12550" width="14.28515625" style="2" customWidth="1"/>
    <col min="12551" max="12551" width="9.140625" style="2"/>
    <col min="12552" max="12552" width="9.7109375" style="2" bestFit="1" customWidth="1"/>
    <col min="12553" max="12800" width="9.140625" style="2"/>
    <col min="12801" max="12801" width="14.28515625" style="2" customWidth="1"/>
    <col min="12802" max="12802" width="23.85546875" style="2" customWidth="1"/>
    <col min="12803" max="12803" width="111.140625" style="2" bestFit="1" customWidth="1"/>
    <col min="12804" max="12804" width="23.85546875" style="2" customWidth="1"/>
    <col min="12805" max="12806" width="14.28515625" style="2" customWidth="1"/>
    <col min="12807" max="12807" width="9.140625" style="2"/>
    <col min="12808" max="12808" width="9.7109375" style="2" bestFit="1" customWidth="1"/>
    <col min="12809" max="13056" width="9.140625" style="2"/>
    <col min="13057" max="13057" width="14.28515625" style="2" customWidth="1"/>
    <col min="13058" max="13058" width="23.85546875" style="2" customWidth="1"/>
    <col min="13059" max="13059" width="111.140625" style="2" bestFit="1" customWidth="1"/>
    <col min="13060" max="13060" width="23.85546875" style="2" customWidth="1"/>
    <col min="13061" max="13062" width="14.28515625" style="2" customWidth="1"/>
    <col min="13063" max="13063" width="9.140625" style="2"/>
    <col min="13064" max="13064" width="9.7109375" style="2" bestFit="1" customWidth="1"/>
    <col min="13065" max="13312" width="9.140625" style="2"/>
    <col min="13313" max="13313" width="14.28515625" style="2" customWidth="1"/>
    <col min="13314" max="13314" width="23.85546875" style="2" customWidth="1"/>
    <col min="13315" max="13315" width="111.140625" style="2" bestFit="1" customWidth="1"/>
    <col min="13316" max="13316" width="23.85546875" style="2" customWidth="1"/>
    <col min="13317" max="13318" width="14.28515625" style="2" customWidth="1"/>
    <col min="13319" max="13319" width="9.140625" style="2"/>
    <col min="13320" max="13320" width="9.7109375" style="2" bestFit="1" customWidth="1"/>
    <col min="13321" max="13568" width="9.140625" style="2"/>
    <col min="13569" max="13569" width="14.28515625" style="2" customWidth="1"/>
    <col min="13570" max="13570" width="23.85546875" style="2" customWidth="1"/>
    <col min="13571" max="13571" width="111.140625" style="2" bestFit="1" customWidth="1"/>
    <col min="13572" max="13572" width="23.85546875" style="2" customWidth="1"/>
    <col min="13573" max="13574" width="14.28515625" style="2" customWidth="1"/>
    <col min="13575" max="13575" width="9.140625" style="2"/>
    <col min="13576" max="13576" width="9.7109375" style="2" bestFit="1" customWidth="1"/>
    <col min="13577" max="13824" width="9.140625" style="2"/>
    <col min="13825" max="13825" width="14.28515625" style="2" customWidth="1"/>
    <col min="13826" max="13826" width="23.85546875" style="2" customWidth="1"/>
    <col min="13827" max="13827" width="111.140625" style="2" bestFit="1" customWidth="1"/>
    <col min="13828" max="13828" width="23.85546875" style="2" customWidth="1"/>
    <col min="13829" max="13830" width="14.28515625" style="2" customWidth="1"/>
    <col min="13831" max="13831" width="9.140625" style="2"/>
    <col min="13832" max="13832" width="9.7109375" style="2" bestFit="1" customWidth="1"/>
    <col min="13833" max="14080" width="9.140625" style="2"/>
    <col min="14081" max="14081" width="14.28515625" style="2" customWidth="1"/>
    <col min="14082" max="14082" width="23.85546875" style="2" customWidth="1"/>
    <col min="14083" max="14083" width="111.140625" style="2" bestFit="1" customWidth="1"/>
    <col min="14084" max="14084" width="23.85546875" style="2" customWidth="1"/>
    <col min="14085" max="14086" width="14.28515625" style="2" customWidth="1"/>
    <col min="14087" max="14087" width="9.140625" style="2"/>
    <col min="14088" max="14088" width="9.7109375" style="2" bestFit="1" customWidth="1"/>
    <col min="14089" max="14336" width="9.140625" style="2"/>
    <col min="14337" max="14337" width="14.28515625" style="2" customWidth="1"/>
    <col min="14338" max="14338" width="23.85546875" style="2" customWidth="1"/>
    <col min="14339" max="14339" width="111.140625" style="2" bestFit="1" customWidth="1"/>
    <col min="14340" max="14340" width="23.85546875" style="2" customWidth="1"/>
    <col min="14341" max="14342" width="14.28515625" style="2" customWidth="1"/>
    <col min="14343" max="14343" width="9.140625" style="2"/>
    <col min="14344" max="14344" width="9.7109375" style="2" bestFit="1" customWidth="1"/>
    <col min="14345" max="14592" width="9.140625" style="2"/>
    <col min="14593" max="14593" width="14.28515625" style="2" customWidth="1"/>
    <col min="14594" max="14594" width="23.85546875" style="2" customWidth="1"/>
    <col min="14595" max="14595" width="111.140625" style="2" bestFit="1" customWidth="1"/>
    <col min="14596" max="14596" width="23.85546875" style="2" customWidth="1"/>
    <col min="14597" max="14598" width="14.28515625" style="2" customWidth="1"/>
    <col min="14599" max="14599" width="9.140625" style="2"/>
    <col min="14600" max="14600" width="9.7109375" style="2" bestFit="1" customWidth="1"/>
    <col min="14601" max="14848" width="9.140625" style="2"/>
    <col min="14849" max="14849" width="14.28515625" style="2" customWidth="1"/>
    <col min="14850" max="14850" width="23.85546875" style="2" customWidth="1"/>
    <col min="14851" max="14851" width="111.140625" style="2" bestFit="1" customWidth="1"/>
    <col min="14852" max="14852" width="23.85546875" style="2" customWidth="1"/>
    <col min="14853" max="14854" width="14.28515625" style="2" customWidth="1"/>
    <col min="14855" max="14855" width="9.140625" style="2"/>
    <col min="14856" max="14856" width="9.7109375" style="2" bestFit="1" customWidth="1"/>
    <col min="14857" max="15104" width="9.140625" style="2"/>
    <col min="15105" max="15105" width="14.28515625" style="2" customWidth="1"/>
    <col min="15106" max="15106" width="23.85546875" style="2" customWidth="1"/>
    <col min="15107" max="15107" width="111.140625" style="2" bestFit="1" customWidth="1"/>
    <col min="15108" max="15108" width="23.85546875" style="2" customWidth="1"/>
    <col min="15109" max="15110" width="14.28515625" style="2" customWidth="1"/>
    <col min="15111" max="15111" width="9.140625" style="2"/>
    <col min="15112" max="15112" width="9.7109375" style="2" bestFit="1" customWidth="1"/>
    <col min="15113" max="15360" width="9.140625" style="2"/>
    <col min="15361" max="15361" width="14.28515625" style="2" customWidth="1"/>
    <col min="15362" max="15362" width="23.85546875" style="2" customWidth="1"/>
    <col min="15363" max="15363" width="111.140625" style="2" bestFit="1" customWidth="1"/>
    <col min="15364" max="15364" width="23.85546875" style="2" customWidth="1"/>
    <col min="15365" max="15366" width="14.28515625" style="2" customWidth="1"/>
    <col min="15367" max="15367" width="9.140625" style="2"/>
    <col min="15368" max="15368" width="9.7109375" style="2" bestFit="1" customWidth="1"/>
    <col min="15369" max="15616" width="9.140625" style="2"/>
    <col min="15617" max="15617" width="14.28515625" style="2" customWidth="1"/>
    <col min="15618" max="15618" width="23.85546875" style="2" customWidth="1"/>
    <col min="15619" max="15619" width="111.140625" style="2" bestFit="1" customWidth="1"/>
    <col min="15620" max="15620" width="23.85546875" style="2" customWidth="1"/>
    <col min="15621" max="15622" width="14.28515625" style="2" customWidth="1"/>
    <col min="15623" max="15623" width="9.140625" style="2"/>
    <col min="15624" max="15624" width="9.7109375" style="2" bestFit="1" customWidth="1"/>
    <col min="15625" max="15872" width="9.140625" style="2"/>
    <col min="15873" max="15873" width="14.28515625" style="2" customWidth="1"/>
    <col min="15874" max="15874" width="23.85546875" style="2" customWidth="1"/>
    <col min="15875" max="15875" width="111.140625" style="2" bestFit="1" customWidth="1"/>
    <col min="15876" max="15876" width="23.85546875" style="2" customWidth="1"/>
    <col min="15877" max="15878" width="14.28515625" style="2" customWidth="1"/>
    <col min="15879" max="15879" width="9.140625" style="2"/>
    <col min="15880" max="15880" width="9.7109375" style="2" bestFit="1" customWidth="1"/>
    <col min="15881" max="16128" width="9.140625" style="2"/>
    <col min="16129" max="16129" width="14.28515625" style="2" customWidth="1"/>
    <col min="16130" max="16130" width="23.85546875" style="2" customWidth="1"/>
    <col min="16131" max="16131" width="111.140625" style="2" bestFit="1" customWidth="1"/>
    <col min="16132" max="16132" width="23.85546875" style="2" customWidth="1"/>
    <col min="16133" max="16134" width="14.28515625" style="2" customWidth="1"/>
    <col min="16135" max="16135" width="9.140625" style="2"/>
    <col min="16136" max="16136" width="9.7109375" style="2" bestFit="1" customWidth="1"/>
    <col min="16137" max="16384" width="9.140625" style="2"/>
  </cols>
  <sheetData>
    <row r="1" spans="1:8" ht="12.75" customHeight="1" x14ac:dyDescent="0.25">
      <c r="A1" s="15" t="s">
        <v>8</v>
      </c>
      <c r="B1" s="15"/>
      <c r="C1" s="15"/>
      <c r="D1" s="15"/>
      <c r="E1" s="15"/>
      <c r="F1" s="15"/>
    </row>
    <row r="2" spans="1:8" ht="12.75" customHeight="1" x14ac:dyDescent="0.25">
      <c r="A2" s="16" t="s">
        <v>9</v>
      </c>
      <c r="B2" s="16"/>
      <c r="C2" s="16"/>
      <c r="D2" s="16"/>
      <c r="E2" s="16"/>
      <c r="F2" s="16"/>
    </row>
    <row r="3" spans="1:8" ht="12.75" customHeight="1" x14ac:dyDescent="0.25">
      <c r="A3" s="16" t="s">
        <v>10</v>
      </c>
      <c r="B3" s="16"/>
      <c r="C3" s="16"/>
      <c r="D3" s="16"/>
      <c r="E3" s="16"/>
      <c r="F3" s="16"/>
    </row>
    <row r="4" spans="1:8" ht="12.75" customHeight="1" x14ac:dyDescent="0.25">
      <c r="A4" s="17" t="s">
        <v>11</v>
      </c>
      <c r="B4" s="17"/>
      <c r="C4" s="17"/>
      <c r="D4" s="17"/>
      <c r="E4" s="17"/>
      <c r="F4" s="17"/>
    </row>
    <row r="5" spans="1:8" ht="12.75" customHeight="1" x14ac:dyDescent="0.25"/>
    <row r="6" spans="1:8" ht="12.75" customHeight="1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4"/>
    </row>
    <row r="7" spans="1:8" ht="12.75" customHeight="1" x14ac:dyDescent="0.25"/>
    <row r="8" spans="1:8" ht="12.75" customHeight="1" x14ac:dyDescent="0.25">
      <c r="A8" s="5">
        <v>43290</v>
      </c>
      <c r="B8" s="6" t="s">
        <v>18</v>
      </c>
      <c r="C8" s="6" t="s">
        <v>19</v>
      </c>
      <c r="D8" s="6"/>
      <c r="E8" s="6">
        <v>1135.23</v>
      </c>
      <c r="F8" s="6"/>
      <c r="G8" s="4"/>
    </row>
    <row r="9" spans="1:8" ht="12.75" customHeight="1" x14ac:dyDescent="0.25">
      <c r="A9" s="5">
        <v>43297</v>
      </c>
      <c r="B9" s="6" t="s">
        <v>20</v>
      </c>
      <c r="C9" s="6" t="s">
        <v>21</v>
      </c>
      <c r="D9" s="6" t="s">
        <v>22</v>
      </c>
      <c r="E9" s="6">
        <v>338.21</v>
      </c>
      <c r="F9" s="6"/>
      <c r="G9" s="4"/>
    </row>
    <row r="10" spans="1:8" ht="12.75" customHeight="1" x14ac:dyDescent="0.25">
      <c r="A10" s="5">
        <v>43308</v>
      </c>
      <c r="B10" s="6" t="s">
        <v>20</v>
      </c>
      <c r="C10" s="6" t="s">
        <v>23</v>
      </c>
      <c r="D10" s="6" t="s">
        <v>24</v>
      </c>
      <c r="E10" s="6">
        <v>38.5</v>
      </c>
      <c r="F10" s="6"/>
      <c r="G10" s="4"/>
    </row>
    <row r="11" spans="1:8" ht="12.75" customHeight="1" x14ac:dyDescent="0.25">
      <c r="A11" s="5">
        <v>43312</v>
      </c>
      <c r="B11" s="6" t="s">
        <v>25</v>
      </c>
      <c r="C11" s="6" t="s">
        <v>26</v>
      </c>
      <c r="D11" s="6" t="s">
        <v>27</v>
      </c>
      <c r="E11" s="6">
        <v>25.75</v>
      </c>
      <c r="F11" s="6"/>
      <c r="G11" s="4"/>
    </row>
    <row r="12" spans="1:8" ht="12.75" customHeight="1" x14ac:dyDescent="0.25">
      <c r="A12" s="5">
        <v>43312</v>
      </c>
      <c r="B12" s="6" t="s">
        <v>25</v>
      </c>
      <c r="C12" s="6" t="s">
        <v>26</v>
      </c>
      <c r="D12" s="6" t="s">
        <v>27</v>
      </c>
      <c r="E12" s="6"/>
      <c r="F12" s="6">
        <v>1248.75</v>
      </c>
      <c r="G12" s="4"/>
    </row>
    <row r="13" spans="1:8" ht="12.75" customHeight="1" x14ac:dyDescent="0.25">
      <c r="A13" s="5">
        <v>43320</v>
      </c>
      <c r="B13" s="6" t="s">
        <v>18</v>
      </c>
      <c r="C13" s="7" t="s">
        <v>28</v>
      </c>
      <c r="D13" s="7"/>
      <c r="E13" s="7">
        <v>4447.38</v>
      </c>
      <c r="F13" s="6"/>
      <c r="G13" s="4"/>
      <c r="H13" s="8">
        <f>E13+E14+E15+E31</f>
        <v>4733.9699999999993</v>
      </c>
    </row>
    <row r="14" spans="1:8" ht="12.75" customHeight="1" x14ac:dyDescent="0.25">
      <c r="A14" s="5">
        <v>43320</v>
      </c>
      <c r="B14" s="6" t="s">
        <v>18</v>
      </c>
      <c r="C14" s="7" t="s">
        <v>28</v>
      </c>
      <c r="D14" s="7"/>
      <c r="E14" s="7">
        <v>57.82</v>
      </c>
      <c r="F14" s="6"/>
      <c r="G14" s="4"/>
      <c r="H14" s="8">
        <v>8799.4</v>
      </c>
    </row>
    <row r="15" spans="1:8" ht="12.75" customHeight="1" x14ac:dyDescent="0.25">
      <c r="A15" s="5">
        <v>43320</v>
      </c>
      <c r="B15" s="6" t="s">
        <v>18</v>
      </c>
      <c r="C15" s="7" t="s">
        <v>28</v>
      </c>
      <c r="D15" s="7"/>
      <c r="E15" s="7">
        <v>90.91</v>
      </c>
      <c r="F15" s="6"/>
      <c r="G15" s="4"/>
    </row>
    <row r="16" spans="1:8" ht="12.75" customHeight="1" x14ac:dyDescent="0.25">
      <c r="A16" s="5">
        <v>43321</v>
      </c>
      <c r="B16" s="6" t="s">
        <v>18</v>
      </c>
      <c r="C16" s="6" t="s">
        <v>29</v>
      </c>
      <c r="D16" s="6"/>
      <c r="E16" s="6">
        <v>507.25</v>
      </c>
      <c r="F16" s="6"/>
      <c r="G16" s="4"/>
    </row>
    <row r="17" spans="1:7" ht="12.75" customHeight="1" x14ac:dyDescent="0.25">
      <c r="A17" s="5">
        <v>43322</v>
      </c>
      <c r="B17" s="6" t="s">
        <v>18</v>
      </c>
      <c r="C17" s="6" t="s">
        <v>30</v>
      </c>
      <c r="D17" s="6"/>
      <c r="E17" s="6">
        <v>17.84</v>
      </c>
      <c r="F17" s="6"/>
      <c r="G17" s="4"/>
    </row>
    <row r="18" spans="1:7" ht="12.75" customHeight="1" x14ac:dyDescent="0.25">
      <c r="A18" s="5">
        <v>43343</v>
      </c>
      <c r="B18" s="6" t="s">
        <v>25</v>
      </c>
      <c r="C18" s="6" t="s">
        <v>31</v>
      </c>
      <c r="D18" s="6" t="s">
        <v>32</v>
      </c>
      <c r="E18" s="6">
        <v>65.489999999999995</v>
      </c>
      <c r="F18" s="6"/>
      <c r="G18" s="4"/>
    </row>
    <row r="19" spans="1:7" ht="12.75" customHeight="1" x14ac:dyDescent="0.25">
      <c r="A19" s="5">
        <v>43343</v>
      </c>
      <c r="B19" s="6" t="s">
        <v>25</v>
      </c>
      <c r="C19" s="6" t="s">
        <v>31</v>
      </c>
      <c r="D19" s="6" t="s">
        <v>32</v>
      </c>
      <c r="E19" s="6"/>
      <c r="F19" s="6">
        <v>557.98</v>
      </c>
      <c r="G19" s="4"/>
    </row>
    <row r="20" spans="1:7" ht="12.75" customHeight="1" x14ac:dyDescent="0.25">
      <c r="A20" s="5">
        <v>43346</v>
      </c>
      <c r="B20" s="6" t="s">
        <v>20</v>
      </c>
      <c r="C20" s="6" t="s">
        <v>33</v>
      </c>
      <c r="D20" s="6" t="s">
        <v>34</v>
      </c>
      <c r="E20" s="6">
        <v>29</v>
      </c>
      <c r="F20" s="6"/>
      <c r="G20" s="4"/>
    </row>
    <row r="21" spans="1:7" ht="12.75" customHeight="1" x14ac:dyDescent="0.25">
      <c r="A21" s="5">
        <v>43346</v>
      </c>
      <c r="B21" s="6" t="s">
        <v>20</v>
      </c>
      <c r="C21" s="6" t="s">
        <v>35</v>
      </c>
      <c r="D21" s="6" t="s">
        <v>34</v>
      </c>
      <c r="E21" s="6">
        <v>7.5</v>
      </c>
      <c r="F21" s="6"/>
      <c r="G21" s="4"/>
    </row>
    <row r="22" spans="1:7" ht="12.75" customHeight="1" x14ac:dyDescent="0.25">
      <c r="A22" s="5">
        <v>43353</v>
      </c>
      <c r="B22" s="6" t="s">
        <v>18</v>
      </c>
      <c r="C22" s="6" t="s">
        <v>36</v>
      </c>
      <c r="D22" s="6"/>
      <c r="E22" s="6">
        <v>1660.43</v>
      </c>
      <c r="F22" s="6"/>
      <c r="G22" s="4"/>
    </row>
    <row r="23" spans="1:7" ht="12.75" customHeight="1" x14ac:dyDescent="0.25">
      <c r="A23" s="5">
        <v>43374</v>
      </c>
      <c r="B23" s="6" t="s">
        <v>20</v>
      </c>
      <c r="C23" s="6" t="s">
        <v>37</v>
      </c>
      <c r="D23" s="6" t="s">
        <v>38</v>
      </c>
      <c r="E23" s="6">
        <v>20.149999999999999</v>
      </c>
      <c r="F23" s="6"/>
      <c r="G23" s="4"/>
    </row>
    <row r="24" spans="1:7" ht="12.75" customHeight="1" x14ac:dyDescent="0.25">
      <c r="A24" s="5">
        <v>43374</v>
      </c>
      <c r="B24" s="6" t="s">
        <v>20</v>
      </c>
      <c r="C24" s="6" t="s">
        <v>39</v>
      </c>
      <c r="D24" s="6" t="s">
        <v>38</v>
      </c>
      <c r="E24" s="6">
        <v>3.74</v>
      </c>
      <c r="F24" s="6"/>
      <c r="G24" s="4"/>
    </row>
    <row r="25" spans="1:7" ht="12.75" customHeight="1" x14ac:dyDescent="0.25">
      <c r="A25" s="5">
        <v>43374</v>
      </c>
      <c r="B25" s="6" t="s">
        <v>20</v>
      </c>
      <c r="C25" s="6" t="s">
        <v>40</v>
      </c>
      <c r="D25" s="6" t="s">
        <v>41</v>
      </c>
      <c r="E25" s="6">
        <v>7.85</v>
      </c>
      <c r="F25" s="6"/>
      <c r="G25" s="4"/>
    </row>
    <row r="26" spans="1:7" ht="12.75" customHeight="1" x14ac:dyDescent="0.25">
      <c r="A26" s="5">
        <v>43374</v>
      </c>
      <c r="B26" s="6" t="s">
        <v>25</v>
      </c>
      <c r="C26" s="6" t="s">
        <v>42</v>
      </c>
      <c r="D26" s="6" t="s">
        <v>43</v>
      </c>
      <c r="E26" s="6"/>
      <c r="F26" s="6">
        <v>1826.47</v>
      </c>
      <c r="G26" s="4"/>
    </row>
    <row r="27" spans="1:7" ht="12.75" customHeight="1" x14ac:dyDescent="0.25">
      <c r="A27" s="5">
        <v>43374</v>
      </c>
      <c r="B27" s="6" t="s">
        <v>25</v>
      </c>
      <c r="C27" s="6" t="s">
        <v>42</v>
      </c>
      <c r="D27" s="6" t="s">
        <v>43</v>
      </c>
      <c r="E27" s="6">
        <v>132.19</v>
      </c>
      <c r="F27" s="6"/>
      <c r="G27" s="4"/>
    </row>
    <row r="28" spans="1:7" ht="12.75" customHeight="1" x14ac:dyDescent="0.25">
      <c r="A28" s="5">
        <v>43381</v>
      </c>
      <c r="B28" s="6" t="s">
        <v>20</v>
      </c>
      <c r="C28" s="6" t="s">
        <v>44</v>
      </c>
      <c r="D28" s="6" t="s">
        <v>45</v>
      </c>
      <c r="E28" s="6">
        <v>13</v>
      </c>
      <c r="F28" s="6"/>
      <c r="G28" s="4"/>
    </row>
    <row r="29" spans="1:7" ht="12.75" customHeight="1" x14ac:dyDescent="0.25">
      <c r="A29" s="5">
        <v>43381</v>
      </c>
      <c r="B29" s="6" t="s">
        <v>20</v>
      </c>
      <c r="C29" s="6" t="s">
        <v>44</v>
      </c>
      <c r="D29" s="6" t="s">
        <v>45</v>
      </c>
      <c r="E29" s="6">
        <v>8.7200000000000006</v>
      </c>
      <c r="F29" s="6"/>
      <c r="G29" s="4"/>
    </row>
    <row r="30" spans="1:7" ht="12.75" customHeight="1" x14ac:dyDescent="0.25">
      <c r="A30" s="5">
        <v>43382</v>
      </c>
      <c r="B30" s="6" t="s">
        <v>18</v>
      </c>
      <c r="C30" s="6" t="s">
        <v>29</v>
      </c>
      <c r="D30" s="6"/>
      <c r="E30" s="6">
        <v>1212.04</v>
      </c>
      <c r="F30" s="6"/>
      <c r="G30" s="4"/>
    </row>
    <row r="31" spans="1:7" ht="12.75" customHeight="1" x14ac:dyDescent="0.25">
      <c r="A31" s="5">
        <v>43391</v>
      </c>
      <c r="B31" s="6" t="s">
        <v>20</v>
      </c>
      <c r="C31" s="6" t="s">
        <v>46</v>
      </c>
      <c r="D31" s="6" t="s">
        <v>47</v>
      </c>
      <c r="E31" s="7">
        <v>137.86000000000001</v>
      </c>
      <c r="F31" s="6"/>
      <c r="G31" s="4"/>
    </row>
    <row r="32" spans="1:7" ht="12.75" customHeight="1" x14ac:dyDescent="0.25">
      <c r="A32" s="5">
        <v>43400</v>
      </c>
      <c r="B32" s="6" t="s">
        <v>18</v>
      </c>
      <c r="C32" s="6" t="s">
        <v>48</v>
      </c>
      <c r="D32" s="6"/>
      <c r="E32" s="6">
        <v>4.7</v>
      </c>
      <c r="F32" s="6"/>
      <c r="G32" s="4"/>
    </row>
    <row r="33" spans="1:7" ht="12.75" customHeight="1" x14ac:dyDescent="0.25">
      <c r="A33" s="5">
        <v>43400</v>
      </c>
      <c r="B33" s="6" t="s">
        <v>18</v>
      </c>
      <c r="C33" s="6" t="s">
        <v>49</v>
      </c>
      <c r="D33" s="6"/>
      <c r="E33" s="6">
        <v>361.82</v>
      </c>
      <c r="F33" s="6"/>
      <c r="G33" s="4"/>
    </row>
    <row r="34" spans="1:7" ht="12.75" customHeight="1" x14ac:dyDescent="0.25">
      <c r="A34" s="5">
        <v>43402</v>
      </c>
      <c r="B34" s="6" t="s">
        <v>18</v>
      </c>
      <c r="C34" s="6" t="s">
        <v>50</v>
      </c>
      <c r="D34" s="6"/>
      <c r="E34" s="6">
        <v>20</v>
      </c>
      <c r="F34" s="6"/>
      <c r="G34" s="4"/>
    </row>
    <row r="35" spans="1:7" ht="12.75" customHeight="1" x14ac:dyDescent="0.25">
      <c r="A35" s="5">
        <v>43402</v>
      </c>
      <c r="B35" s="6" t="s">
        <v>25</v>
      </c>
      <c r="C35" s="6" t="s">
        <v>51</v>
      </c>
      <c r="D35" s="6" t="s">
        <v>52</v>
      </c>
      <c r="E35" s="6"/>
      <c r="F35" s="6">
        <v>2.6</v>
      </c>
      <c r="G35" s="4"/>
    </row>
    <row r="36" spans="1:7" ht="12.75" customHeight="1" x14ac:dyDescent="0.25">
      <c r="A36" s="5">
        <v>43402</v>
      </c>
      <c r="B36" s="6" t="s">
        <v>18</v>
      </c>
      <c r="C36" s="6" t="s">
        <v>53</v>
      </c>
      <c r="D36" s="6"/>
      <c r="E36" s="6">
        <v>2.35</v>
      </c>
      <c r="F36" s="6"/>
      <c r="G36" s="4"/>
    </row>
    <row r="37" spans="1:7" ht="12.75" customHeight="1" x14ac:dyDescent="0.25">
      <c r="A37" s="5">
        <v>43402</v>
      </c>
      <c r="B37" s="6" t="s">
        <v>25</v>
      </c>
      <c r="C37" s="6" t="s">
        <v>54</v>
      </c>
      <c r="D37" s="6" t="s">
        <v>55</v>
      </c>
      <c r="E37" s="6"/>
      <c r="F37" s="6">
        <v>1333.24</v>
      </c>
      <c r="G37" s="4"/>
    </row>
    <row r="38" spans="1:7" ht="12.75" customHeight="1" x14ac:dyDescent="0.25">
      <c r="A38" s="5">
        <v>43402</v>
      </c>
      <c r="B38" s="6" t="s">
        <v>18</v>
      </c>
      <c r="C38" s="6" t="s">
        <v>53</v>
      </c>
      <c r="D38" s="6"/>
      <c r="E38" s="6">
        <v>180.91</v>
      </c>
      <c r="F38" s="6"/>
      <c r="G38" s="4"/>
    </row>
    <row r="39" spans="1:7" ht="12.75" customHeight="1" x14ac:dyDescent="0.25">
      <c r="A39" s="5">
        <v>43405</v>
      </c>
      <c r="B39" s="6" t="s">
        <v>18</v>
      </c>
      <c r="C39" s="6" t="s">
        <v>56</v>
      </c>
      <c r="D39" s="6"/>
      <c r="E39" s="6">
        <v>175.63</v>
      </c>
      <c r="F39" s="6"/>
      <c r="G39" s="4"/>
    </row>
    <row r="40" spans="1:7" ht="12.75" customHeight="1" x14ac:dyDescent="0.25">
      <c r="A40" s="5">
        <v>43409</v>
      </c>
      <c r="B40" s="6" t="s">
        <v>20</v>
      </c>
      <c r="C40" s="6" t="s">
        <v>57</v>
      </c>
      <c r="D40" s="6" t="s">
        <v>58</v>
      </c>
      <c r="E40" s="6">
        <v>290.89999999999998</v>
      </c>
      <c r="F40" s="6"/>
      <c r="G40" s="4"/>
    </row>
    <row r="41" spans="1:7" ht="12.75" customHeight="1" x14ac:dyDescent="0.25">
      <c r="A41" s="5">
        <v>43409</v>
      </c>
      <c r="B41" s="6" t="s">
        <v>20</v>
      </c>
      <c r="C41" s="6" t="s">
        <v>57</v>
      </c>
      <c r="D41" s="6" t="s">
        <v>58</v>
      </c>
      <c r="E41" s="6">
        <v>16.02</v>
      </c>
      <c r="F41" s="6"/>
      <c r="G41" s="4"/>
    </row>
    <row r="42" spans="1:7" ht="12.75" customHeight="1" x14ac:dyDescent="0.25">
      <c r="A42" s="5">
        <v>43413</v>
      </c>
      <c r="B42" s="6" t="s">
        <v>18</v>
      </c>
      <c r="C42" s="6" t="s">
        <v>59</v>
      </c>
      <c r="D42" s="6"/>
      <c r="E42" s="6">
        <v>1681.42</v>
      </c>
      <c r="F42" s="6"/>
      <c r="G42" s="4"/>
    </row>
    <row r="43" spans="1:7" ht="12.75" customHeight="1" x14ac:dyDescent="0.25">
      <c r="A43" s="5">
        <v>43427</v>
      </c>
      <c r="B43" s="6" t="s">
        <v>18</v>
      </c>
      <c r="C43" s="6" t="s">
        <v>60</v>
      </c>
      <c r="D43" s="6"/>
      <c r="E43" s="6">
        <v>249.57</v>
      </c>
      <c r="F43" s="6"/>
      <c r="G43" s="4"/>
    </row>
    <row r="44" spans="1:7" ht="12.75" customHeight="1" x14ac:dyDescent="0.25">
      <c r="A44" s="5">
        <v>43431</v>
      </c>
      <c r="B44" s="6" t="s">
        <v>18</v>
      </c>
      <c r="C44" s="6" t="s">
        <v>61</v>
      </c>
      <c r="D44" s="6"/>
      <c r="E44" s="6">
        <v>66.03</v>
      </c>
      <c r="F44" s="6"/>
      <c r="G44" s="4"/>
    </row>
    <row r="45" spans="1:7" ht="12.75" customHeight="1" x14ac:dyDescent="0.25">
      <c r="A45" s="5">
        <v>43431</v>
      </c>
      <c r="B45" s="6" t="s">
        <v>18</v>
      </c>
      <c r="C45" s="6" t="s">
        <v>60</v>
      </c>
      <c r="D45" s="6"/>
      <c r="E45" s="6">
        <v>138.55000000000001</v>
      </c>
      <c r="F45" s="6"/>
      <c r="G45" s="4"/>
    </row>
    <row r="46" spans="1:7" ht="12.75" customHeight="1" x14ac:dyDescent="0.25">
      <c r="A46" s="5">
        <v>43431</v>
      </c>
      <c r="B46" s="6" t="s">
        <v>18</v>
      </c>
      <c r="C46" s="6" t="s">
        <v>62</v>
      </c>
      <c r="D46" s="6"/>
      <c r="E46" s="6">
        <v>74.34</v>
      </c>
      <c r="F46" s="6"/>
      <c r="G46" s="4"/>
    </row>
    <row r="47" spans="1:7" ht="12.75" customHeight="1" x14ac:dyDescent="0.25">
      <c r="A47" s="5">
        <v>43431</v>
      </c>
      <c r="B47" s="6" t="s">
        <v>18</v>
      </c>
      <c r="C47" s="6" t="s">
        <v>60</v>
      </c>
      <c r="D47" s="6"/>
      <c r="E47" s="6">
        <v>124.78</v>
      </c>
      <c r="F47" s="6"/>
      <c r="G47" s="4"/>
    </row>
    <row r="48" spans="1:7" ht="12.75" customHeight="1" x14ac:dyDescent="0.25">
      <c r="A48" s="5">
        <v>43432</v>
      </c>
      <c r="B48" s="6" t="s">
        <v>18</v>
      </c>
      <c r="C48" s="6" t="s">
        <v>56</v>
      </c>
      <c r="D48" s="6"/>
      <c r="E48" s="6">
        <v>482.74</v>
      </c>
      <c r="F48" s="6"/>
      <c r="G48" s="4"/>
    </row>
    <row r="49" spans="1:7" ht="12.75" customHeight="1" x14ac:dyDescent="0.25">
      <c r="A49" s="5">
        <v>43433</v>
      </c>
      <c r="B49" s="6" t="s">
        <v>18</v>
      </c>
      <c r="C49" s="6" t="s">
        <v>56</v>
      </c>
      <c r="D49" s="6"/>
      <c r="E49" s="6">
        <v>255.63</v>
      </c>
      <c r="F49" s="6"/>
      <c r="G49" s="4"/>
    </row>
    <row r="50" spans="1:7" ht="12.75" customHeight="1" x14ac:dyDescent="0.25">
      <c r="A50" s="5">
        <v>43434</v>
      </c>
      <c r="B50" s="6" t="s">
        <v>25</v>
      </c>
      <c r="C50" s="6" t="s">
        <v>63</v>
      </c>
      <c r="D50" s="6" t="s">
        <v>64</v>
      </c>
      <c r="E50" s="6">
        <v>108.28</v>
      </c>
      <c r="F50" s="6"/>
      <c r="G50" s="4"/>
    </row>
    <row r="51" spans="1:7" ht="12.75" customHeight="1" x14ac:dyDescent="0.25">
      <c r="A51" s="5">
        <v>43434</v>
      </c>
      <c r="B51" s="6" t="s">
        <v>25</v>
      </c>
      <c r="C51" s="6" t="s">
        <v>63</v>
      </c>
      <c r="D51" s="6" t="s">
        <v>64</v>
      </c>
      <c r="E51" s="6"/>
      <c r="F51" s="6">
        <v>1849.56</v>
      </c>
      <c r="G51" s="4"/>
    </row>
    <row r="52" spans="1:7" ht="12.75" customHeight="1" x14ac:dyDescent="0.25">
      <c r="A52" s="5">
        <v>43437</v>
      </c>
      <c r="B52" s="6" t="s">
        <v>20</v>
      </c>
      <c r="C52" s="6" t="s">
        <v>65</v>
      </c>
      <c r="D52" s="6" t="s">
        <v>66</v>
      </c>
      <c r="E52" s="6">
        <v>178.5</v>
      </c>
      <c r="F52" s="6"/>
      <c r="G52" s="4"/>
    </row>
    <row r="53" spans="1:7" ht="12.75" customHeight="1" x14ac:dyDescent="0.25">
      <c r="A53" s="5">
        <v>43437</v>
      </c>
      <c r="B53" s="6" t="s">
        <v>20</v>
      </c>
      <c r="C53" s="6" t="s">
        <v>67</v>
      </c>
      <c r="D53" s="6" t="s">
        <v>66</v>
      </c>
      <c r="E53" s="6">
        <v>15.85</v>
      </c>
      <c r="F53" s="6"/>
      <c r="G53" s="4"/>
    </row>
    <row r="54" spans="1:7" ht="12.75" customHeight="1" x14ac:dyDescent="0.25">
      <c r="A54" s="5">
        <v>43444</v>
      </c>
      <c r="B54" s="6" t="s">
        <v>18</v>
      </c>
      <c r="C54" s="6" t="s">
        <v>68</v>
      </c>
      <c r="D54" s="6"/>
      <c r="E54" s="6">
        <v>2124.9699999999998</v>
      </c>
      <c r="F54" s="6"/>
      <c r="G54" s="4"/>
    </row>
    <row r="55" spans="1:7" ht="12.75" customHeight="1" x14ac:dyDescent="0.25">
      <c r="A55" s="5">
        <v>43465</v>
      </c>
      <c r="B55" s="6" t="s">
        <v>20</v>
      </c>
      <c r="C55" s="6" t="s">
        <v>69</v>
      </c>
      <c r="D55" s="6" t="s">
        <v>70</v>
      </c>
      <c r="E55" s="6">
        <v>293.10000000000002</v>
      </c>
      <c r="F55" s="6"/>
      <c r="G55" s="4"/>
    </row>
    <row r="56" spans="1:7" ht="12.75" customHeight="1" x14ac:dyDescent="0.25">
      <c r="A56" s="5">
        <v>43465</v>
      </c>
      <c r="B56" s="6" t="s">
        <v>18</v>
      </c>
      <c r="C56" s="6" t="s">
        <v>71</v>
      </c>
      <c r="D56" s="6"/>
      <c r="E56" s="6"/>
      <c r="F56" s="6">
        <v>18.18</v>
      </c>
      <c r="G56" s="4"/>
    </row>
    <row r="57" spans="1:7" ht="12.75" customHeight="1" x14ac:dyDescent="0.25">
      <c r="A57" s="5">
        <v>43474</v>
      </c>
      <c r="B57" s="6" t="s">
        <v>18</v>
      </c>
      <c r="C57" s="6" t="s">
        <v>72</v>
      </c>
      <c r="D57" s="6"/>
      <c r="E57" s="6">
        <v>182.76</v>
      </c>
      <c r="F57" s="6"/>
      <c r="G57" s="4"/>
    </row>
    <row r="58" spans="1:7" ht="12.75" customHeight="1" x14ac:dyDescent="0.25">
      <c r="A58" s="5">
        <v>43474</v>
      </c>
      <c r="B58" s="6" t="s">
        <v>18</v>
      </c>
      <c r="C58" s="6" t="s">
        <v>73</v>
      </c>
      <c r="D58" s="6"/>
      <c r="E58" s="6">
        <v>803.35</v>
      </c>
      <c r="F58" s="6"/>
      <c r="G58" s="4"/>
    </row>
    <row r="59" spans="1:7" ht="12.75" customHeight="1" x14ac:dyDescent="0.25">
      <c r="A59" s="5">
        <v>43480</v>
      </c>
      <c r="B59" s="6" t="s">
        <v>18</v>
      </c>
      <c r="C59" s="6" t="s">
        <v>74</v>
      </c>
      <c r="D59" s="6"/>
      <c r="E59" s="6">
        <v>775.47</v>
      </c>
      <c r="F59" s="6"/>
      <c r="G59" s="4"/>
    </row>
    <row r="60" spans="1:7" ht="12.75" customHeight="1" x14ac:dyDescent="0.25">
      <c r="A60" s="5">
        <v>43493</v>
      </c>
      <c r="B60" s="6" t="s">
        <v>20</v>
      </c>
      <c r="C60" s="6" t="s">
        <v>75</v>
      </c>
      <c r="D60" s="6" t="s">
        <v>76</v>
      </c>
      <c r="E60" s="6">
        <v>6</v>
      </c>
      <c r="F60" s="6"/>
      <c r="G60" s="4"/>
    </row>
    <row r="61" spans="1:7" ht="12.75" customHeight="1" x14ac:dyDescent="0.25">
      <c r="A61" s="5">
        <v>43494</v>
      </c>
      <c r="B61" s="6" t="s">
        <v>18</v>
      </c>
      <c r="C61" s="6" t="s">
        <v>73</v>
      </c>
      <c r="D61" s="6"/>
      <c r="E61" s="6">
        <v>57.98</v>
      </c>
      <c r="F61" s="6"/>
      <c r="G61" s="4"/>
    </row>
    <row r="62" spans="1:7" ht="12.75" customHeight="1" x14ac:dyDescent="0.25">
      <c r="A62" s="5">
        <v>43496</v>
      </c>
      <c r="B62" s="6" t="s">
        <v>25</v>
      </c>
      <c r="C62" s="6" t="s">
        <v>77</v>
      </c>
      <c r="D62" s="6" t="s">
        <v>78</v>
      </c>
      <c r="E62" s="6">
        <v>69.709999999999994</v>
      </c>
      <c r="F62" s="6"/>
      <c r="G62" s="4"/>
    </row>
    <row r="63" spans="1:7" ht="12.75" customHeight="1" x14ac:dyDescent="0.25">
      <c r="A63" s="5">
        <v>43496</v>
      </c>
      <c r="B63" s="6" t="s">
        <v>25</v>
      </c>
      <c r="C63" s="6" t="s">
        <v>77</v>
      </c>
      <c r="D63" s="6" t="s">
        <v>78</v>
      </c>
      <c r="E63" s="6"/>
      <c r="F63" s="6">
        <v>947.46</v>
      </c>
      <c r="G63" s="4"/>
    </row>
    <row r="64" spans="1:7" ht="12.75" customHeight="1" x14ac:dyDescent="0.25">
      <c r="A64" s="5">
        <v>43507</v>
      </c>
      <c r="B64" s="6" t="s">
        <v>18</v>
      </c>
      <c r="C64" s="6" t="s">
        <v>79</v>
      </c>
      <c r="D64" s="6"/>
      <c r="E64" s="6">
        <v>76.22</v>
      </c>
      <c r="F64" s="6"/>
      <c r="G64" s="4"/>
    </row>
    <row r="65" spans="1:7" ht="12.75" customHeight="1" x14ac:dyDescent="0.25">
      <c r="A65" s="5">
        <v>43510</v>
      </c>
      <c r="B65" s="6" t="s">
        <v>18</v>
      </c>
      <c r="C65" s="6" t="s">
        <v>79</v>
      </c>
      <c r="D65" s="6"/>
      <c r="E65" s="6">
        <v>393.41</v>
      </c>
      <c r="F65" s="6"/>
      <c r="G65" s="4"/>
    </row>
    <row r="66" spans="1:7" ht="12.75" customHeight="1" x14ac:dyDescent="0.25">
      <c r="A66" s="5">
        <v>43521</v>
      </c>
      <c r="B66" s="6" t="s">
        <v>20</v>
      </c>
      <c r="C66" s="6" t="s">
        <v>80</v>
      </c>
      <c r="D66" s="6" t="s">
        <v>81</v>
      </c>
      <c r="E66" s="6">
        <v>5.45</v>
      </c>
      <c r="F66" s="6"/>
      <c r="G66" s="4"/>
    </row>
    <row r="67" spans="1:7" ht="12.75" customHeight="1" x14ac:dyDescent="0.25">
      <c r="A67" s="5">
        <v>43522</v>
      </c>
      <c r="B67" s="6" t="s">
        <v>18</v>
      </c>
      <c r="C67" s="6" t="s">
        <v>28</v>
      </c>
      <c r="D67" s="6"/>
      <c r="E67" s="6">
        <v>172.73</v>
      </c>
      <c r="F67" s="6"/>
      <c r="G67" s="4"/>
    </row>
    <row r="68" spans="1:7" ht="12.75" customHeight="1" x14ac:dyDescent="0.25">
      <c r="A68" s="5">
        <v>43522</v>
      </c>
      <c r="B68" s="6" t="s">
        <v>18</v>
      </c>
      <c r="C68" s="6" t="s">
        <v>74</v>
      </c>
      <c r="D68" s="6"/>
      <c r="E68" s="6">
        <v>387.55</v>
      </c>
      <c r="F68" s="6"/>
      <c r="G68" s="4"/>
    </row>
    <row r="69" spans="1:7" ht="12.75" customHeight="1" x14ac:dyDescent="0.25">
      <c r="A69" s="5">
        <v>43522</v>
      </c>
      <c r="B69" s="6" t="s">
        <v>18</v>
      </c>
      <c r="C69" s="6" t="s">
        <v>28</v>
      </c>
      <c r="D69" s="6"/>
      <c r="E69" s="6">
        <v>1.72</v>
      </c>
      <c r="F69" s="6"/>
      <c r="G69" s="4"/>
    </row>
    <row r="70" spans="1:7" ht="12.75" customHeight="1" x14ac:dyDescent="0.25">
      <c r="A70" s="5">
        <v>43535</v>
      </c>
      <c r="B70" s="6" t="s">
        <v>18</v>
      </c>
      <c r="C70" s="6" t="s">
        <v>82</v>
      </c>
      <c r="D70" s="6"/>
      <c r="E70" s="6">
        <v>199.09</v>
      </c>
      <c r="F70" s="6"/>
      <c r="G70" s="4"/>
    </row>
    <row r="71" spans="1:7" ht="12.75" customHeight="1" x14ac:dyDescent="0.25">
      <c r="A71" s="5">
        <v>43535</v>
      </c>
      <c r="B71" s="6" t="s">
        <v>18</v>
      </c>
      <c r="C71" s="6" t="s">
        <v>83</v>
      </c>
      <c r="D71" s="6"/>
      <c r="E71" s="6">
        <v>1.98</v>
      </c>
      <c r="F71" s="6"/>
      <c r="G71" s="4"/>
    </row>
    <row r="72" spans="1:7" ht="12.75" customHeight="1" x14ac:dyDescent="0.25">
      <c r="A72" s="5">
        <v>43536</v>
      </c>
      <c r="B72" s="6" t="s">
        <v>18</v>
      </c>
      <c r="C72" s="6" t="s">
        <v>84</v>
      </c>
      <c r="D72" s="6"/>
      <c r="E72" s="6">
        <v>276.82</v>
      </c>
      <c r="F72" s="6"/>
      <c r="G72" s="4"/>
    </row>
    <row r="73" spans="1:7" ht="12.75" customHeight="1" x14ac:dyDescent="0.25">
      <c r="A73" s="5">
        <v>43538</v>
      </c>
      <c r="B73" s="6" t="s">
        <v>18</v>
      </c>
      <c r="C73" s="6" t="s">
        <v>85</v>
      </c>
      <c r="D73" s="6"/>
      <c r="E73" s="6">
        <v>954.15</v>
      </c>
      <c r="F73" s="6"/>
      <c r="G73" s="4"/>
    </row>
    <row r="74" spans="1:7" ht="12.75" customHeight="1" x14ac:dyDescent="0.25">
      <c r="A74" s="5">
        <v>43544</v>
      </c>
      <c r="B74" s="6" t="s">
        <v>18</v>
      </c>
      <c r="C74" s="6" t="s">
        <v>86</v>
      </c>
      <c r="D74" s="6"/>
      <c r="E74" s="6"/>
      <c r="F74" s="6">
        <v>954.15</v>
      </c>
      <c r="G74" s="4"/>
    </row>
    <row r="75" spans="1:7" ht="12.75" customHeight="1" x14ac:dyDescent="0.25">
      <c r="A75" s="5">
        <v>43545</v>
      </c>
      <c r="B75" s="6" t="s">
        <v>18</v>
      </c>
      <c r="C75" s="6" t="s">
        <v>87</v>
      </c>
      <c r="D75" s="6"/>
      <c r="E75" s="6">
        <v>843.25</v>
      </c>
      <c r="F75" s="6"/>
      <c r="G75" s="4"/>
    </row>
    <row r="76" spans="1:7" ht="12.75" customHeight="1" x14ac:dyDescent="0.25">
      <c r="A76" s="5">
        <v>43549</v>
      </c>
      <c r="B76" s="6" t="s">
        <v>20</v>
      </c>
      <c r="C76" s="6" t="s">
        <v>88</v>
      </c>
      <c r="D76" s="6" t="s">
        <v>89</v>
      </c>
      <c r="E76" s="6">
        <v>6</v>
      </c>
      <c r="F76" s="6"/>
      <c r="G76" s="4"/>
    </row>
    <row r="77" spans="1:7" ht="12.75" customHeight="1" x14ac:dyDescent="0.25">
      <c r="A77" s="5">
        <v>43555</v>
      </c>
      <c r="B77" s="6" t="s">
        <v>25</v>
      </c>
      <c r="C77" s="6" t="s">
        <v>90</v>
      </c>
      <c r="D77" s="6" t="s">
        <v>91</v>
      </c>
      <c r="E77" s="6">
        <v>33.97</v>
      </c>
      <c r="F77" s="6"/>
      <c r="G77" s="4"/>
    </row>
    <row r="78" spans="1:7" ht="12.75" customHeight="1" x14ac:dyDescent="0.25">
      <c r="A78" s="5">
        <v>43555</v>
      </c>
      <c r="B78" s="6" t="s">
        <v>25</v>
      </c>
      <c r="C78" s="6" t="s">
        <v>90</v>
      </c>
      <c r="D78" s="6" t="s">
        <v>91</v>
      </c>
      <c r="E78" s="6"/>
      <c r="F78" s="6">
        <v>927.57</v>
      </c>
      <c r="G78" s="4"/>
    </row>
    <row r="79" spans="1:7" ht="12.75" customHeight="1" x14ac:dyDescent="0.25">
      <c r="A79" s="5">
        <v>43564</v>
      </c>
      <c r="B79" s="6" t="s">
        <v>18</v>
      </c>
      <c r="C79" s="6" t="s">
        <v>92</v>
      </c>
      <c r="D79" s="6"/>
      <c r="E79" s="6">
        <v>1138.72</v>
      </c>
      <c r="F79" s="6"/>
      <c r="G79" s="4"/>
    </row>
    <row r="80" spans="1:7" ht="12.75" customHeight="1" x14ac:dyDescent="0.25">
      <c r="A80" s="5">
        <v>43581</v>
      </c>
      <c r="B80" s="6" t="s">
        <v>25</v>
      </c>
      <c r="C80" s="6" t="s">
        <v>93</v>
      </c>
      <c r="D80" s="6" t="s">
        <v>94</v>
      </c>
      <c r="E80" s="6">
        <v>145.05000000000001</v>
      </c>
      <c r="F80" s="6"/>
      <c r="G80" s="4"/>
    </row>
    <row r="81" spans="1:7" ht="12.75" customHeight="1" x14ac:dyDescent="0.25">
      <c r="A81" s="5">
        <v>43581</v>
      </c>
      <c r="B81" s="6" t="s">
        <v>25</v>
      </c>
      <c r="C81" s="6" t="s">
        <v>93</v>
      </c>
      <c r="D81" s="6" t="s">
        <v>94</v>
      </c>
      <c r="E81" s="6"/>
      <c r="F81" s="6">
        <v>1252.5899999999999</v>
      </c>
      <c r="G81" s="4"/>
    </row>
    <row r="82" spans="1:7" ht="12.75" customHeight="1" x14ac:dyDescent="0.25">
      <c r="A82" s="5">
        <v>43594</v>
      </c>
      <c r="B82" s="6" t="s">
        <v>18</v>
      </c>
      <c r="C82" s="6" t="s">
        <v>95</v>
      </c>
      <c r="D82" s="6"/>
      <c r="E82" s="6">
        <v>1090.54</v>
      </c>
      <c r="F82" s="6"/>
      <c r="G82" s="4"/>
    </row>
    <row r="83" spans="1:7" ht="12.75" customHeight="1" x14ac:dyDescent="0.25">
      <c r="A83" s="5">
        <v>43608</v>
      </c>
      <c r="B83" s="6" t="s">
        <v>18</v>
      </c>
      <c r="C83" s="6" t="s">
        <v>96</v>
      </c>
      <c r="D83" s="6"/>
      <c r="E83" s="6">
        <v>18.649999999999999</v>
      </c>
      <c r="F83" s="6"/>
      <c r="G83" s="4"/>
    </row>
    <row r="84" spans="1:7" ht="12.75" customHeight="1" x14ac:dyDescent="0.25">
      <c r="A84" s="5">
        <v>43608</v>
      </c>
      <c r="B84" s="6" t="s">
        <v>18</v>
      </c>
      <c r="C84" s="6" t="s">
        <v>97</v>
      </c>
      <c r="D84" s="6"/>
      <c r="E84" s="6">
        <v>789.09</v>
      </c>
      <c r="F84" s="6"/>
      <c r="G84" s="4"/>
    </row>
    <row r="85" spans="1:7" ht="12.75" customHeight="1" x14ac:dyDescent="0.25">
      <c r="A85" s="5">
        <v>43613</v>
      </c>
      <c r="B85" s="6" t="s">
        <v>25</v>
      </c>
      <c r="C85" s="6" t="s">
        <v>98</v>
      </c>
      <c r="D85" s="6" t="s">
        <v>99</v>
      </c>
      <c r="E85" s="6">
        <v>226.21</v>
      </c>
      <c r="F85" s="6"/>
      <c r="G85" s="4"/>
    </row>
    <row r="86" spans="1:7" ht="12.75" customHeight="1" x14ac:dyDescent="0.25">
      <c r="A86" s="5">
        <v>43613</v>
      </c>
      <c r="B86" s="6" t="s">
        <v>25</v>
      </c>
      <c r="C86" s="6" t="s">
        <v>98</v>
      </c>
      <c r="D86" s="6" t="s">
        <v>99</v>
      </c>
      <c r="E86" s="6"/>
      <c r="F86" s="6">
        <v>1199.5899999999999</v>
      </c>
      <c r="G86" s="4"/>
    </row>
    <row r="87" spans="1:7" ht="12.75" customHeight="1" x14ac:dyDescent="0.25">
      <c r="A87" s="5">
        <v>43615</v>
      </c>
      <c r="B87" s="6" t="s">
        <v>18</v>
      </c>
      <c r="C87" s="6" t="s">
        <v>72</v>
      </c>
      <c r="D87" s="6"/>
      <c r="E87" s="6">
        <v>182.76</v>
      </c>
      <c r="F87" s="6"/>
      <c r="G87" s="4"/>
    </row>
    <row r="88" spans="1:7" ht="12.75" customHeight="1" x14ac:dyDescent="0.25">
      <c r="A88" s="5">
        <v>43615</v>
      </c>
      <c r="B88" s="6" t="s">
        <v>25</v>
      </c>
      <c r="C88" s="6" t="s">
        <v>100</v>
      </c>
      <c r="D88" s="6" t="s">
        <v>101</v>
      </c>
      <c r="E88" s="6"/>
      <c r="F88" s="6">
        <v>5.3</v>
      </c>
      <c r="G88" s="4"/>
    </row>
    <row r="89" spans="1:7" ht="12.75" customHeight="1" x14ac:dyDescent="0.25">
      <c r="A89" s="5">
        <v>43616</v>
      </c>
      <c r="B89" s="6" t="s">
        <v>18</v>
      </c>
      <c r="C89" s="6" t="s">
        <v>83</v>
      </c>
      <c r="D89" s="6"/>
      <c r="E89" s="6">
        <v>4.2</v>
      </c>
      <c r="F89" s="6"/>
      <c r="G89" s="4"/>
    </row>
    <row r="90" spans="1:7" ht="12.75" customHeight="1" x14ac:dyDescent="0.25">
      <c r="A90" s="5">
        <v>43616</v>
      </c>
      <c r="B90" s="6" t="s">
        <v>18</v>
      </c>
      <c r="C90" s="6" t="s">
        <v>83</v>
      </c>
      <c r="D90" s="6"/>
      <c r="E90" s="6">
        <v>421.82</v>
      </c>
      <c r="F90" s="6"/>
      <c r="G90" s="4"/>
    </row>
    <row r="91" spans="1:7" ht="12.75" customHeight="1" x14ac:dyDescent="0.25">
      <c r="A91" s="5">
        <v>43617</v>
      </c>
      <c r="B91" s="6" t="s">
        <v>18</v>
      </c>
      <c r="C91" s="6" t="s">
        <v>102</v>
      </c>
      <c r="D91" s="6"/>
      <c r="E91" s="6">
        <v>18.18</v>
      </c>
      <c r="F91" s="6"/>
      <c r="G91" s="4"/>
    </row>
    <row r="92" spans="1:7" ht="12.75" customHeight="1" x14ac:dyDescent="0.25">
      <c r="A92" s="5">
        <v>43626</v>
      </c>
      <c r="B92" s="6" t="s">
        <v>18</v>
      </c>
      <c r="C92" s="6" t="s">
        <v>103</v>
      </c>
      <c r="D92" s="6"/>
      <c r="E92" s="6">
        <v>17</v>
      </c>
      <c r="F92" s="6"/>
      <c r="G92" s="4"/>
    </row>
    <row r="93" spans="1:7" ht="12.75" customHeight="1" x14ac:dyDescent="0.25">
      <c r="A93" s="5">
        <v>43626</v>
      </c>
      <c r="B93" s="6" t="s">
        <v>18</v>
      </c>
      <c r="C93" s="6" t="s">
        <v>95</v>
      </c>
      <c r="D93" s="6"/>
      <c r="E93" s="6">
        <v>1492.45</v>
      </c>
      <c r="F93" s="6"/>
      <c r="G93" s="4"/>
    </row>
    <row r="94" spans="1:7" ht="12.75" customHeight="1" x14ac:dyDescent="0.25">
      <c r="A94" s="5">
        <v>43633</v>
      </c>
      <c r="B94" s="6" t="s">
        <v>20</v>
      </c>
      <c r="C94" s="6" t="s">
        <v>104</v>
      </c>
      <c r="D94" s="6" t="s">
        <v>105</v>
      </c>
      <c r="E94" s="6">
        <v>25.94</v>
      </c>
      <c r="F94" s="6"/>
      <c r="G94" s="4"/>
    </row>
    <row r="95" spans="1:7" ht="12.75" customHeight="1" x14ac:dyDescent="0.25">
      <c r="A95" s="5">
        <v>43646</v>
      </c>
      <c r="B95" s="6" t="s">
        <v>25</v>
      </c>
      <c r="C95" s="6" t="s">
        <v>106</v>
      </c>
      <c r="D95" s="6" t="s">
        <v>107</v>
      </c>
      <c r="E95" s="6">
        <v>167.4</v>
      </c>
      <c r="F95" s="6"/>
      <c r="G95" s="4"/>
    </row>
    <row r="96" spans="1:7" ht="12.75" customHeight="1" x14ac:dyDescent="0.25">
      <c r="A96" s="5">
        <v>43646</v>
      </c>
      <c r="B96" s="6" t="s">
        <v>25</v>
      </c>
      <c r="C96" s="6" t="s">
        <v>106</v>
      </c>
      <c r="D96" s="6" t="s">
        <v>107</v>
      </c>
      <c r="E96" s="6"/>
      <c r="F96" s="6">
        <v>1641.69</v>
      </c>
      <c r="G96" s="4"/>
    </row>
    <row r="97" spans="1:7" ht="12.75" customHeight="1" x14ac:dyDescent="0.25">
      <c r="A97" s="9" t="s">
        <v>108</v>
      </c>
      <c r="B97" s="9"/>
      <c r="C97" s="9"/>
      <c r="D97" s="9"/>
      <c r="E97" s="10">
        <f>SUM(E8:E96)</f>
        <v>27788.570000000003</v>
      </c>
      <c r="F97" s="10">
        <f>SUM(F8:F96)</f>
        <v>13765.130000000001</v>
      </c>
      <c r="G97" s="4"/>
    </row>
    <row r="98" spans="1:7" ht="12.75" customHeight="1" x14ac:dyDescent="0.25"/>
    <row r="99" spans="1:7" ht="12.75" customHeight="1" thickBot="1" x14ac:dyDescent="0.3">
      <c r="A99" s="11">
        <v>43646</v>
      </c>
      <c r="B99" s="12"/>
      <c r="C99" s="12" t="s">
        <v>109</v>
      </c>
      <c r="D99" s="12"/>
      <c r="E99" s="13">
        <v>14023.44</v>
      </c>
      <c r="F99" s="13"/>
      <c r="G99" s="4"/>
    </row>
    <row r="100" spans="1:7" ht="12.75" customHeight="1" thickTop="1" x14ac:dyDescent="0.25">
      <c r="A100" s="6"/>
      <c r="B100" s="6"/>
      <c r="C100" s="6"/>
      <c r="D100" s="6"/>
      <c r="E100" s="6"/>
      <c r="F100" s="6"/>
      <c r="G100" s="4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workbookViewId="0">
      <selection sqref="A1:XFD1048576"/>
    </sheetView>
  </sheetViews>
  <sheetFormatPr defaultRowHeight="12.75" customHeight="1" x14ac:dyDescent="0.25"/>
  <cols>
    <col min="1" max="1" width="14.28515625" style="2" customWidth="1"/>
    <col min="2" max="2" width="23.85546875" style="2" customWidth="1"/>
    <col min="3" max="3" width="80.140625" style="2" bestFit="1" customWidth="1"/>
    <col min="4" max="4" width="23.85546875" style="2" customWidth="1"/>
    <col min="5" max="6" width="14.28515625" style="2" customWidth="1"/>
    <col min="7" max="7" width="4.7109375" style="2" customWidth="1"/>
    <col min="8" max="8" width="9.42578125" style="2" bestFit="1" customWidth="1"/>
    <col min="9" max="256" width="9.140625" style="2"/>
    <col min="257" max="257" width="14.28515625" style="2" customWidth="1"/>
    <col min="258" max="258" width="23.85546875" style="2" customWidth="1"/>
    <col min="259" max="259" width="80.140625" style="2" bestFit="1" customWidth="1"/>
    <col min="260" max="260" width="23.85546875" style="2" customWidth="1"/>
    <col min="261" max="262" width="14.28515625" style="2" customWidth="1"/>
    <col min="263" max="263" width="4.7109375" style="2" customWidth="1"/>
    <col min="264" max="264" width="9.42578125" style="2" bestFit="1" customWidth="1"/>
    <col min="265" max="512" width="9.140625" style="2"/>
    <col min="513" max="513" width="14.28515625" style="2" customWidth="1"/>
    <col min="514" max="514" width="23.85546875" style="2" customWidth="1"/>
    <col min="515" max="515" width="80.140625" style="2" bestFit="1" customWidth="1"/>
    <col min="516" max="516" width="23.85546875" style="2" customWidth="1"/>
    <col min="517" max="518" width="14.28515625" style="2" customWidth="1"/>
    <col min="519" max="519" width="4.7109375" style="2" customWidth="1"/>
    <col min="520" max="520" width="9.42578125" style="2" bestFit="1" customWidth="1"/>
    <col min="521" max="768" width="9.140625" style="2"/>
    <col min="769" max="769" width="14.28515625" style="2" customWidth="1"/>
    <col min="770" max="770" width="23.85546875" style="2" customWidth="1"/>
    <col min="771" max="771" width="80.140625" style="2" bestFit="1" customWidth="1"/>
    <col min="772" max="772" width="23.85546875" style="2" customWidth="1"/>
    <col min="773" max="774" width="14.28515625" style="2" customWidth="1"/>
    <col min="775" max="775" width="4.7109375" style="2" customWidth="1"/>
    <col min="776" max="776" width="9.42578125" style="2" bestFit="1" customWidth="1"/>
    <col min="777" max="1024" width="9.140625" style="2"/>
    <col min="1025" max="1025" width="14.28515625" style="2" customWidth="1"/>
    <col min="1026" max="1026" width="23.85546875" style="2" customWidth="1"/>
    <col min="1027" max="1027" width="80.140625" style="2" bestFit="1" customWidth="1"/>
    <col min="1028" max="1028" width="23.85546875" style="2" customWidth="1"/>
    <col min="1029" max="1030" width="14.28515625" style="2" customWidth="1"/>
    <col min="1031" max="1031" width="4.7109375" style="2" customWidth="1"/>
    <col min="1032" max="1032" width="9.42578125" style="2" bestFit="1" customWidth="1"/>
    <col min="1033" max="1280" width="9.140625" style="2"/>
    <col min="1281" max="1281" width="14.28515625" style="2" customWidth="1"/>
    <col min="1282" max="1282" width="23.85546875" style="2" customWidth="1"/>
    <col min="1283" max="1283" width="80.140625" style="2" bestFit="1" customWidth="1"/>
    <col min="1284" max="1284" width="23.85546875" style="2" customWidth="1"/>
    <col min="1285" max="1286" width="14.28515625" style="2" customWidth="1"/>
    <col min="1287" max="1287" width="4.7109375" style="2" customWidth="1"/>
    <col min="1288" max="1288" width="9.42578125" style="2" bestFit="1" customWidth="1"/>
    <col min="1289" max="1536" width="9.140625" style="2"/>
    <col min="1537" max="1537" width="14.28515625" style="2" customWidth="1"/>
    <col min="1538" max="1538" width="23.85546875" style="2" customWidth="1"/>
    <col min="1539" max="1539" width="80.140625" style="2" bestFit="1" customWidth="1"/>
    <col min="1540" max="1540" width="23.85546875" style="2" customWidth="1"/>
    <col min="1541" max="1542" width="14.28515625" style="2" customWidth="1"/>
    <col min="1543" max="1543" width="4.7109375" style="2" customWidth="1"/>
    <col min="1544" max="1544" width="9.42578125" style="2" bestFit="1" customWidth="1"/>
    <col min="1545" max="1792" width="9.140625" style="2"/>
    <col min="1793" max="1793" width="14.28515625" style="2" customWidth="1"/>
    <col min="1794" max="1794" width="23.85546875" style="2" customWidth="1"/>
    <col min="1795" max="1795" width="80.140625" style="2" bestFit="1" customWidth="1"/>
    <col min="1796" max="1796" width="23.85546875" style="2" customWidth="1"/>
    <col min="1797" max="1798" width="14.28515625" style="2" customWidth="1"/>
    <col min="1799" max="1799" width="4.7109375" style="2" customWidth="1"/>
    <col min="1800" max="1800" width="9.42578125" style="2" bestFit="1" customWidth="1"/>
    <col min="1801" max="2048" width="9.140625" style="2"/>
    <col min="2049" max="2049" width="14.28515625" style="2" customWidth="1"/>
    <col min="2050" max="2050" width="23.85546875" style="2" customWidth="1"/>
    <col min="2051" max="2051" width="80.140625" style="2" bestFit="1" customWidth="1"/>
    <col min="2052" max="2052" width="23.85546875" style="2" customWidth="1"/>
    <col min="2053" max="2054" width="14.28515625" style="2" customWidth="1"/>
    <col min="2055" max="2055" width="4.7109375" style="2" customWidth="1"/>
    <col min="2056" max="2056" width="9.42578125" style="2" bestFit="1" customWidth="1"/>
    <col min="2057" max="2304" width="9.140625" style="2"/>
    <col min="2305" max="2305" width="14.28515625" style="2" customWidth="1"/>
    <col min="2306" max="2306" width="23.85546875" style="2" customWidth="1"/>
    <col min="2307" max="2307" width="80.140625" style="2" bestFit="1" customWidth="1"/>
    <col min="2308" max="2308" width="23.85546875" style="2" customWidth="1"/>
    <col min="2309" max="2310" width="14.28515625" style="2" customWidth="1"/>
    <col min="2311" max="2311" width="4.7109375" style="2" customWidth="1"/>
    <col min="2312" max="2312" width="9.42578125" style="2" bestFit="1" customWidth="1"/>
    <col min="2313" max="2560" width="9.140625" style="2"/>
    <col min="2561" max="2561" width="14.28515625" style="2" customWidth="1"/>
    <col min="2562" max="2562" width="23.85546875" style="2" customWidth="1"/>
    <col min="2563" max="2563" width="80.140625" style="2" bestFit="1" customWidth="1"/>
    <col min="2564" max="2564" width="23.85546875" style="2" customWidth="1"/>
    <col min="2565" max="2566" width="14.28515625" style="2" customWidth="1"/>
    <col min="2567" max="2567" width="4.7109375" style="2" customWidth="1"/>
    <col min="2568" max="2568" width="9.42578125" style="2" bestFit="1" customWidth="1"/>
    <col min="2569" max="2816" width="9.140625" style="2"/>
    <col min="2817" max="2817" width="14.28515625" style="2" customWidth="1"/>
    <col min="2818" max="2818" width="23.85546875" style="2" customWidth="1"/>
    <col min="2819" max="2819" width="80.140625" style="2" bestFit="1" customWidth="1"/>
    <col min="2820" max="2820" width="23.85546875" style="2" customWidth="1"/>
    <col min="2821" max="2822" width="14.28515625" style="2" customWidth="1"/>
    <col min="2823" max="2823" width="4.7109375" style="2" customWidth="1"/>
    <col min="2824" max="2824" width="9.42578125" style="2" bestFit="1" customWidth="1"/>
    <col min="2825" max="3072" width="9.140625" style="2"/>
    <col min="3073" max="3073" width="14.28515625" style="2" customWidth="1"/>
    <col min="3074" max="3074" width="23.85546875" style="2" customWidth="1"/>
    <col min="3075" max="3075" width="80.140625" style="2" bestFit="1" customWidth="1"/>
    <col min="3076" max="3076" width="23.85546875" style="2" customWidth="1"/>
    <col min="3077" max="3078" width="14.28515625" style="2" customWidth="1"/>
    <col min="3079" max="3079" width="4.7109375" style="2" customWidth="1"/>
    <col min="3080" max="3080" width="9.42578125" style="2" bestFit="1" customWidth="1"/>
    <col min="3081" max="3328" width="9.140625" style="2"/>
    <col min="3329" max="3329" width="14.28515625" style="2" customWidth="1"/>
    <col min="3330" max="3330" width="23.85546875" style="2" customWidth="1"/>
    <col min="3331" max="3331" width="80.140625" style="2" bestFit="1" customWidth="1"/>
    <col min="3332" max="3332" width="23.85546875" style="2" customWidth="1"/>
    <col min="3333" max="3334" width="14.28515625" style="2" customWidth="1"/>
    <col min="3335" max="3335" width="4.7109375" style="2" customWidth="1"/>
    <col min="3336" max="3336" width="9.42578125" style="2" bestFit="1" customWidth="1"/>
    <col min="3337" max="3584" width="9.140625" style="2"/>
    <col min="3585" max="3585" width="14.28515625" style="2" customWidth="1"/>
    <col min="3586" max="3586" width="23.85546875" style="2" customWidth="1"/>
    <col min="3587" max="3587" width="80.140625" style="2" bestFit="1" customWidth="1"/>
    <col min="3588" max="3588" width="23.85546875" style="2" customWidth="1"/>
    <col min="3589" max="3590" width="14.28515625" style="2" customWidth="1"/>
    <col min="3591" max="3591" width="4.7109375" style="2" customWidth="1"/>
    <col min="3592" max="3592" width="9.42578125" style="2" bestFit="1" customWidth="1"/>
    <col min="3593" max="3840" width="9.140625" style="2"/>
    <col min="3841" max="3841" width="14.28515625" style="2" customWidth="1"/>
    <col min="3842" max="3842" width="23.85546875" style="2" customWidth="1"/>
    <col min="3843" max="3843" width="80.140625" style="2" bestFit="1" customWidth="1"/>
    <col min="3844" max="3844" width="23.85546875" style="2" customWidth="1"/>
    <col min="3845" max="3846" width="14.28515625" style="2" customWidth="1"/>
    <col min="3847" max="3847" width="4.7109375" style="2" customWidth="1"/>
    <col min="3848" max="3848" width="9.42578125" style="2" bestFit="1" customWidth="1"/>
    <col min="3849" max="4096" width="9.140625" style="2"/>
    <col min="4097" max="4097" width="14.28515625" style="2" customWidth="1"/>
    <col min="4098" max="4098" width="23.85546875" style="2" customWidth="1"/>
    <col min="4099" max="4099" width="80.140625" style="2" bestFit="1" customWidth="1"/>
    <col min="4100" max="4100" width="23.85546875" style="2" customWidth="1"/>
    <col min="4101" max="4102" width="14.28515625" style="2" customWidth="1"/>
    <col min="4103" max="4103" width="4.7109375" style="2" customWidth="1"/>
    <col min="4104" max="4104" width="9.42578125" style="2" bestFit="1" customWidth="1"/>
    <col min="4105" max="4352" width="9.140625" style="2"/>
    <col min="4353" max="4353" width="14.28515625" style="2" customWidth="1"/>
    <col min="4354" max="4354" width="23.85546875" style="2" customWidth="1"/>
    <col min="4355" max="4355" width="80.140625" style="2" bestFit="1" customWidth="1"/>
    <col min="4356" max="4356" width="23.85546875" style="2" customWidth="1"/>
    <col min="4357" max="4358" width="14.28515625" style="2" customWidth="1"/>
    <col min="4359" max="4359" width="4.7109375" style="2" customWidth="1"/>
    <col min="4360" max="4360" width="9.42578125" style="2" bestFit="1" customWidth="1"/>
    <col min="4361" max="4608" width="9.140625" style="2"/>
    <col min="4609" max="4609" width="14.28515625" style="2" customWidth="1"/>
    <col min="4610" max="4610" width="23.85546875" style="2" customWidth="1"/>
    <col min="4611" max="4611" width="80.140625" style="2" bestFit="1" customWidth="1"/>
    <col min="4612" max="4612" width="23.85546875" style="2" customWidth="1"/>
    <col min="4613" max="4614" width="14.28515625" style="2" customWidth="1"/>
    <col min="4615" max="4615" width="4.7109375" style="2" customWidth="1"/>
    <col min="4616" max="4616" width="9.42578125" style="2" bestFit="1" customWidth="1"/>
    <col min="4617" max="4864" width="9.140625" style="2"/>
    <col min="4865" max="4865" width="14.28515625" style="2" customWidth="1"/>
    <col min="4866" max="4866" width="23.85546875" style="2" customWidth="1"/>
    <col min="4867" max="4867" width="80.140625" style="2" bestFit="1" customWidth="1"/>
    <col min="4868" max="4868" width="23.85546875" style="2" customWidth="1"/>
    <col min="4869" max="4870" width="14.28515625" style="2" customWidth="1"/>
    <col min="4871" max="4871" width="4.7109375" style="2" customWidth="1"/>
    <col min="4872" max="4872" width="9.42578125" style="2" bestFit="1" customWidth="1"/>
    <col min="4873" max="5120" width="9.140625" style="2"/>
    <col min="5121" max="5121" width="14.28515625" style="2" customWidth="1"/>
    <col min="5122" max="5122" width="23.85546875" style="2" customWidth="1"/>
    <col min="5123" max="5123" width="80.140625" style="2" bestFit="1" customWidth="1"/>
    <col min="5124" max="5124" width="23.85546875" style="2" customWidth="1"/>
    <col min="5125" max="5126" width="14.28515625" style="2" customWidth="1"/>
    <col min="5127" max="5127" width="4.7109375" style="2" customWidth="1"/>
    <col min="5128" max="5128" width="9.42578125" style="2" bestFit="1" customWidth="1"/>
    <col min="5129" max="5376" width="9.140625" style="2"/>
    <col min="5377" max="5377" width="14.28515625" style="2" customWidth="1"/>
    <col min="5378" max="5378" width="23.85546875" style="2" customWidth="1"/>
    <col min="5379" max="5379" width="80.140625" style="2" bestFit="1" customWidth="1"/>
    <col min="5380" max="5380" width="23.85546875" style="2" customWidth="1"/>
    <col min="5381" max="5382" width="14.28515625" style="2" customWidth="1"/>
    <col min="5383" max="5383" width="4.7109375" style="2" customWidth="1"/>
    <col min="5384" max="5384" width="9.42578125" style="2" bestFit="1" customWidth="1"/>
    <col min="5385" max="5632" width="9.140625" style="2"/>
    <col min="5633" max="5633" width="14.28515625" style="2" customWidth="1"/>
    <col min="5634" max="5634" width="23.85546875" style="2" customWidth="1"/>
    <col min="5635" max="5635" width="80.140625" style="2" bestFit="1" customWidth="1"/>
    <col min="5636" max="5636" width="23.85546875" style="2" customWidth="1"/>
    <col min="5637" max="5638" width="14.28515625" style="2" customWidth="1"/>
    <col min="5639" max="5639" width="4.7109375" style="2" customWidth="1"/>
    <col min="5640" max="5640" width="9.42578125" style="2" bestFit="1" customWidth="1"/>
    <col min="5641" max="5888" width="9.140625" style="2"/>
    <col min="5889" max="5889" width="14.28515625" style="2" customWidth="1"/>
    <col min="5890" max="5890" width="23.85546875" style="2" customWidth="1"/>
    <col min="5891" max="5891" width="80.140625" style="2" bestFit="1" customWidth="1"/>
    <col min="5892" max="5892" width="23.85546875" style="2" customWidth="1"/>
    <col min="5893" max="5894" width="14.28515625" style="2" customWidth="1"/>
    <col min="5895" max="5895" width="4.7109375" style="2" customWidth="1"/>
    <col min="5896" max="5896" width="9.42578125" style="2" bestFit="1" customWidth="1"/>
    <col min="5897" max="6144" width="9.140625" style="2"/>
    <col min="6145" max="6145" width="14.28515625" style="2" customWidth="1"/>
    <col min="6146" max="6146" width="23.85546875" style="2" customWidth="1"/>
    <col min="6147" max="6147" width="80.140625" style="2" bestFit="1" customWidth="1"/>
    <col min="6148" max="6148" width="23.85546875" style="2" customWidth="1"/>
    <col min="6149" max="6150" width="14.28515625" style="2" customWidth="1"/>
    <col min="6151" max="6151" width="4.7109375" style="2" customWidth="1"/>
    <col min="6152" max="6152" width="9.42578125" style="2" bestFit="1" customWidth="1"/>
    <col min="6153" max="6400" width="9.140625" style="2"/>
    <col min="6401" max="6401" width="14.28515625" style="2" customWidth="1"/>
    <col min="6402" max="6402" width="23.85546875" style="2" customWidth="1"/>
    <col min="6403" max="6403" width="80.140625" style="2" bestFit="1" customWidth="1"/>
    <col min="6404" max="6404" width="23.85546875" style="2" customWidth="1"/>
    <col min="6405" max="6406" width="14.28515625" style="2" customWidth="1"/>
    <col min="6407" max="6407" width="4.7109375" style="2" customWidth="1"/>
    <col min="6408" max="6408" width="9.42578125" style="2" bestFit="1" customWidth="1"/>
    <col min="6409" max="6656" width="9.140625" style="2"/>
    <col min="6657" max="6657" width="14.28515625" style="2" customWidth="1"/>
    <col min="6658" max="6658" width="23.85546875" style="2" customWidth="1"/>
    <col min="6659" max="6659" width="80.140625" style="2" bestFit="1" customWidth="1"/>
    <col min="6660" max="6660" width="23.85546875" style="2" customWidth="1"/>
    <col min="6661" max="6662" width="14.28515625" style="2" customWidth="1"/>
    <col min="6663" max="6663" width="4.7109375" style="2" customWidth="1"/>
    <col min="6664" max="6664" width="9.42578125" style="2" bestFit="1" customWidth="1"/>
    <col min="6665" max="6912" width="9.140625" style="2"/>
    <col min="6913" max="6913" width="14.28515625" style="2" customWidth="1"/>
    <col min="6914" max="6914" width="23.85546875" style="2" customWidth="1"/>
    <col min="6915" max="6915" width="80.140625" style="2" bestFit="1" customWidth="1"/>
    <col min="6916" max="6916" width="23.85546875" style="2" customWidth="1"/>
    <col min="6917" max="6918" width="14.28515625" style="2" customWidth="1"/>
    <col min="6919" max="6919" width="4.7109375" style="2" customWidth="1"/>
    <col min="6920" max="6920" width="9.42578125" style="2" bestFit="1" customWidth="1"/>
    <col min="6921" max="7168" width="9.140625" style="2"/>
    <col min="7169" max="7169" width="14.28515625" style="2" customWidth="1"/>
    <col min="7170" max="7170" width="23.85546875" style="2" customWidth="1"/>
    <col min="7171" max="7171" width="80.140625" style="2" bestFit="1" customWidth="1"/>
    <col min="7172" max="7172" width="23.85546875" style="2" customWidth="1"/>
    <col min="7173" max="7174" width="14.28515625" style="2" customWidth="1"/>
    <col min="7175" max="7175" width="4.7109375" style="2" customWidth="1"/>
    <col min="7176" max="7176" width="9.42578125" style="2" bestFit="1" customWidth="1"/>
    <col min="7177" max="7424" width="9.140625" style="2"/>
    <col min="7425" max="7425" width="14.28515625" style="2" customWidth="1"/>
    <col min="7426" max="7426" width="23.85546875" style="2" customWidth="1"/>
    <col min="7427" max="7427" width="80.140625" style="2" bestFit="1" customWidth="1"/>
    <col min="7428" max="7428" width="23.85546875" style="2" customWidth="1"/>
    <col min="7429" max="7430" width="14.28515625" style="2" customWidth="1"/>
    <col min="7431" max="7431" width="4.7109375" style="2" customWidth="1"/>
    <col min="7432" max="7432" width="9.42578125" style="2" bestFit="1" customWidth="1"/>
    <col min="7433" max="7680" width="9.140625" style="2"/>
    <col min="7681" max="7681" width="14.28515625" style="2" customWidth="1"/>
    <col min="7682" max="7682" width="23.85546875" style="2" customWidth="1"/>
    <col min="7683" max="7683" width="80.140625" style="2" bestFit="1" customWidth="1"/>
    <col min="7684" max="7684" width="23.85546875" style="2" customWidth="1"/>
    <col min="7685" max="7686" width="14.28515625" style="2" customWidth="1"/>
    <col min="7687" max="7687" width="4.7109375" style="2" customWidth="1"/>
    <col min="7688" max="7688" width="9.42578125" style="2" bestFit="1" customWidth="1"/>
    <col min="7689" max="7936" width="9.140625" style="2"/>
    <col min="7937" max="7937" width="14.28515625" style="2" customWidth="1"/>
    <col min="7938" max="7938" width="23.85546875" style="2" customWidth="1"/>
    <col min="7939" max="7939" width="80.140625" style="2" bestFit="1" customWidth="1"/>
    <col min="7940" max="7940" width="23.85546875" style="2" customWidth="1"/>
    <col min="7941" max="7942" width="14.28515625" style="2" customWidth="1"/>
    <col min="7943" max="7943" width="4.7109375" style="2" customWidth="1"/>
    <col min="7944" max="7944" width="9.42578125" style="2" bestFit="1" customWidth="1"/>
    <col min="7945" max="8192" width="9.140625" style="2"/>
    <col min="8193" max="8193" width="14.28515625" style="2" customWidth="1"/>
    <col min="8194" max="8194" width="23.85546875" style="2" customWidth="1"/>
    <col min="8195" max="8195" width="80.140625" style="2" bestFit="1" customWidth="1"/>
    <col min="8196" max="8196" width="23.85546875" style="2" customWidth="1"/>
    <col min="8197" max="8198" width="14.28515625" style="2" customWidth="1"/>
    <col min="8199" max="8199" width="4.7109375" style="2" customWidth="1"/>
    <col min="8200" max="8200" width="9.42578125" style="2" bestFit="1" customWidth="1"/>
    <col min="8201" max="8448" width="9.140625" style="2"/>
    <col min="8449" max="8449" width="14.28515625" style="2" customWidth="1"/>
    <col min="8450" max="8450" width="23.85546875" style="2" customWidth="1"/>
    <col min="8451" max="8451" width="80.140625" style="2" bestFit="1" customWidth="1"/>
    <col min="8452" max="8452" width="23.85546875" style="2" customWidth="1"/>
    <col min="8453" max="8454" width="14.28515625" style="2" customWidth="1"/>
    <col min="8455" max="8455" width="4.7109375" style="2" customWidth="1"/>
    <col min="8456" max="8456" width="9.42578125" style="2" bestFit="1" customWidth="1"/>
    <col min="8457" max="8704" width="9.140625" style="2"/>
    <col min="8705" max="8705" width="14.28515625" style="2" customWidth="1"/>
    <col min="8706" max="8706" width="23.85546875" style="2" customWidth="1"/>
    <col min="8707" max="8707" width="80.140625" style="2" bestFit="1" customWidth="1"/>
    <col min="8708" max="8708" width="23.85546875" style="2" customWidth="1"/>
    <col min="8709" max="8710" width="14.28515625" style="2" customWidth="1"/>
    <col min="8711" max="8711" width="4.7109375" style="2" customWidth="1"/>
    <col min="8712" max="8712" width="9.42578125" style="2" bestFit="1" customWidth="1"/>
    <col min="8713" max="8960" width="9.140625" style="2"/>
    <col min="8961" max="8961" width="14.28515625" style="2" customWidth="1"/>
    <col min="8962" max="8962" width="23.85546875" style="2" customWidth="1"/>
    <col min="8963" max="8963" width="80.140625" style="2" bestFit="1" customWidth="1"/>
    <col min="8964" max="8964" width="23.85546875" style="2" customWidth="1"/>
    <col min="8965" max="8966" width="14.28515625" style="2" customWidth="1"/>
    <col min="8967" max="8967" width="4.7109375" style="2" customWidth="1"/>
    <col min="8968" max="8968" width="9.42578125" style="2" bestFit="1" customWidth="1"/>
    <col min="8969" max="9216" width="9.140625" style="2"/>
    <col min="9217" max="9217" width="14.28515625" style="2" customWidth="1"/>
    <col min="9218" max="9218" width="23.85546875" style="2" customWidth="1"/>
    <col min="9219" max="9219" width="80.140625" style="2" bestFit="1" customWidth="1"/>
    <col min="9220" max="9220" width="23.85546875" style="2" customWidth="1"/>
    <col min="9221" max="9222" width="14.28515625" style="2" customWidth="1"/>
    <col min="9223" max="9223" width="4.7109375" style="2" customWidth="1"/>
    <col min="9224" max="9224" width="9.42578125" style="2" bestFit="1" customWidth="1"/>
    <col min="9225" max="9472" width="9.140625" style="2"/>
    <col min="9473" max="9473" width="14.28515625" style="2" customWidth="1"/>
    <col min="9474" max="9474" width="23.85546875" style="2" customWidth="1"/>
    <col min="9475" max="9475" width="80.140625" style="2" bestFit="1" customWidth="1"/>
    <col min="9476" max="9476" width="23.85546875" style="2" customWidth="1"/>
    <col min="9477" max="9478" width="14.28515625" style="2" customWidth="1"/>
    <col min="9479" max="9479" width="4.7109375" style="2" customWidth="1"/>
    <col min="9480" max="9480" width="9.42578125" style="2" bestFit="1" customWidth="1"/>
    <col min="9481" max="9728" width="9.140625" style="2"/>
    <col min="9729" max="9729" width="14.28515625" style="2" customWidth="1"/>
    <col min="9730" max="9730" width="23.85546875" style="2" customWidth="1"/>
    <col min="9731" max="9731" width="80.140625" style="2" bestFit="1" customWidth="1"/>
    <col min="9732" max="9732" width="23.85546875" style="2" customWidth="1"/>
    <col min="9733" max="9734" width="14.28515625" style="2" customWidth="1"/>
    <col min="9735" max="9735" width="4.7109375" style="2" customWidth="1"/>
    <col min="9736" max="9736" width="9.42578125" style="2" bestFit="1" customWidth="1"/>
    <col min="9737" max="9984" width="9.140625" style="2"/>
    <col min="9985" max="9985" width="14.28515625" style="2" customWidth="1"/>
    <col min="9986" max="9986" width="23.85546875" style="2" customWidth="1"/>
    <col min="9987" max="9987" width="80.140625" style="2" bestFit="1" customWidth="1"/>
    <col min="9988" max="9988" width="23.85546875" style="2" customWidth="1"/>
    <col min="9989" max="9990" width="14.28515625" style="2" customWidth="1"/>
    <col min="9991" max="9991" width="4.7109375" style="2" customWidth="1"/>
    <col min="9992" max="9992" width="9.42578125" style="2" bestFit="1" customWidth="1"/>
    <col min="9993" max="10240" width="9.140625" style="2"/>
    <col min="10241" max="10241" width="14.28515625" style="2" customWidth="1"/>
    <col min="10242" max="10242" width="23.85546875" style="2" customWidth="1"/>
    <col min="10243" max="10243" width="80.140625" style="2" bestFit="1" customWidth="1"/>
    <col min="10244" max="10244" width="23.85546875" style="2" customWidth="1"/>
    <col min="10245" max="10246" width="14.28515625" style="2" customWidth="1"/>
    <col min="10247" max="10247" width="4.7109375" style="2" customWidth="1"/>
    <col min="10248" max="10248" width="9.42578125" style="2" bestFit="1" customWidth="1"/>
    <col min="10249" max="10496" width="9.140625" style="2"/>
    <col min="10497" max="10497" width="14.28515625" style="2" customWidth="1"/>
    <col min="10498" max="10498" width="23.85546875" style="2" customWidth="1"/>
    <col min="10499" max="10499" width="80.140625" style="2" bestFit="1" customWidth="1"/>
    <col min="10500" max="10500" width="23.85546875" style="2" customWidth="1"/>
    <col min="10501" max="10502" width="14.28515625" style="2" customWidth="1"/>
    <col min="10503" max="10503" width="4.7109375" style="2" customWidth="1"/>
    <col min="10504" max="10504" width="9.42578125" style="2" bestFit="1" customWidth="1"/>
    <col min="10505" max="10752" width="9.140625" style="2"/>
    <col min="10753" max="10753" width="14.28515625" style="2" customWidth="1"/>
    <col min="10754" max="10754" width="23.85546875" style="2" customWidth="1"/>
    <col min="10755" max="10755" width="80.140625" style="2" bestFit="1" customWidth="1"/>
    <col min="10756" max="10756" width="23.85546875" style="2" customWidth="1"/>
    <col min="10757" max="10758" width="14.28515625" style="2" customWidth="1"/>
    <col min="10759" max="10759" width="4.7109375" style="2" customWidth="1"/>
    <col min="10760" max="10760" width="9.42578125" style="2" bestFit="1" customWidth="1"/>
    <col min="10761" max="11008" width="9.140625" style="2"/>
    <col min="11009" max="11009" width="14.28515625" style="2" customWidth="1"/>
    <col min="11010" max="11010" width="23.85546875" style="2" customWidth="1"/>
    <col min="11011" max="11011" width="80.140625" style="2" bestFit="1" customWidth="1"/>
    <col min="11012" max="11012" width="23.85546875" style="2" customWidth="1"/>
    <col min="11013" max="11014" width="14.28515625" style="2" customWidth="1"/>
    <col min="11015" max="11015" width="4.7109375" style="2" customWidth="1"/>
    <col min="11016" max="11016" width="9.42578125" style="2" bestFit="1" customWidth="1"/>
    <col min="11017" max="11264" width="9.140625" style="2"/>
    <col min="11265" max="11265" width="14.28515625" style="2" customWidth="1"/>
    <col min="11266" max="11266" width="23.85546875" style="2" customWidth="1"/>
    <col min="11267" max="11267" width="80.140625" style="2" bestFit="1" customWidth="1"/>
    <col min="11268" max="11268" width="23.85546875" style="2" customWidth="1"/>
    <col min="11269" max="11270" width="14.28515625" style="2" customWidth="1"/>
    <col min="11271" max="11271" width="4.7109375" style="2" customWidth="1"/>
    <col min="11272" max="11272" width="9.42578125" style="2" bestFit="1" customWidth="1"/>
    <col min="11273" max="11520" width="9.140625" style="2"/>
    <col min="11521" max="11521" width="14.28515625" style="2" customWidth="1"/>
    <col min="11522" max="11522" width="23.85546875" style="2" customWidth="1"/>
    <col min="11523" max="11523" width="80.140625" style="2" bestFit="1" customWidth="1"/>
    <col min="11524" max="11524" width="23.85546875" style="2" customWidth="1"/>
    <col min="11525" max="11526" width="14.28515625" style="2" customWidth="1"/>
    <col min="11527" max="11527" width="4.7109375" style="2" customWidth="1"/>
    <col min="11528" max="11528" width="9.42578125" style="2" bestFit="1" customWidth="1"/>
    <col min="11529" max="11776" width="9.140625" style="2"/>
    <col min="11777" max="11777" width="14.28515625" style="2" customWidth="1"/>
    <col min="11778" max="11778" width="23.85546875" style="2" customWidth="1"/>
    <col min="11779" max="11779" width="80.140625" style="2" bestFit="1" customWidth="1"/>
    <col min="11780" max="11780" width="23.85546875" style="2" customWidth="1"/>
    <col min="11781" max="11782" width="14.28515625" style="2" customWidth="1"/>
    <col min="11783" max="11783" width="4.7109375" style="2" customWidth="1"/>
    <col min="11784" max="11784" width="9.42578125" style="2" bestFit="1" customWidth="1"/>
    <col min="11785" max="12032" width="9.140625" style="2"/>
    <col min="12033" max="12033" width="14.28515625" style="2" customWidth="1"/>
    <col min="12034" max="12034" width="23.85546875" style="2" customWidth="1"/>
    <col min="12035" max="12035" width="80.140625" style="2" bestFit="1" customWidth="1"/>
    <col min="12036" max="12036" width="23.85546875" style="2" customWidth="1"/>
    <col min="12037" max="12038" width="14.28515625" style="2" customWidth="1"/>
    <col min="12039" max="12039" width="4.7109375" style="2" customWidth="1"/>
    <col min="12040" max="12040" width="9.42578125" style="2" bestFit="1" customWidth="1"/>
    <col min="12041" max="12288" width="9.140625" style="2"/>
    <col min="12289" max="12289" width="14.28515625" style="2" customWidth="1"/>
    <col min="12290" max="12290" width="23.85546875" style="2" customWidth="1"/>
    <col min="12291" max="12291" width="80.140625" style="2" bestFit="1" customWidth="1"/>
    <col min="12292" max="12292" width="23.85546875" style="2" customWidth="1"/>
    <col min="12293" max="12294" width="14.28515625" style="2" customWidth="1"/>
    <col min="12295" max="12295" width="4.7109375" style="2" customWidth="1"/>
    <col min="12296" max="12296" width="9.42578125" style="2" bestFit="1" customWidth="1"/>
    <col min="12297" max="12544" width="9.140625" style="2"/>
    <col min="12545" max="12545" width="14.28515625" style="2" customWidth="1"/>
    <col min="12546" max="12546" width="23.85546875" style="2" customWidth="1"/>
    <col min="12547" max="12547" width="80.140625" style="2" bestFit="1" customWidth="1"/>
    <col min="12548" max="12548" width="23.85546875" style="2" customWidth="1"/>
    <col min="12549" max="12550" width="14.28515625" style="2" customWidth="1"/>
    <col min="12551" max="12551" width="4.7109375" style="2" customWidth="1"/>
    <col min="12552" max="12552" width="9.42578125" style="2" bestFit="1" customWidth="1"/>
    <col min="12553" max="12800" width="9.140625" style="2"/>
    <col min="12801" max="12801" width="14.28515625" style="2" customWidth="1"/>
    <col min="12802" max="12802" width="23.85546875" style="2" customWidth="1"/>
    <col min="12803" max="12803" width="80.140625" style="2" bestFit="1" customWidth="1"/>
    <col min="12804" max="12804" width="23.85546875" style="2" customWidth="1"/>
    <col min="12805" max="12806" width="14.28515625" style="2" customWidth="1"/>
    <col min="12807" max="12807" width="4.7109375" style="2" customWidth="1"/>
    <col min="12808" max="12808" width="9.42578125" style="2" bestFit="1" customWidth="1"/>
    <col min="12809" max="13056" width="9.140625" style="2"/>
    <col min="13057" max="13057" width="14.28515625" style="2" customWidth="1"/>
    <col min="13058" max="13058" width="23.85546875" style="2" customWidth="1"/>
    <col min="13059" max="13059" width="80.140625" style="2" bestFit="1" customWidth="1"/>
    <col min="13060" max="13060" width="23.85546875" style="2" customWidth="1"/>
    <col min="13061" max="13062" width="14.28515625" style="2" customWidth="1"/>
    <col min="13063" max="13063" width="4.7109375" style="2" customWidth="1"/>
    <col min="13064" max="13064" width="9.42578125" style="2" bestFit="1" customWidth="1"/>
    <col min="13065" max="13312" width="9.140625" style="2"/>
    <col min="13313" max="13313" width="14.28515625" style="2" customWidth="1"/>
    <col min="13314" max="13314" width="23.85546875" style="2" customWidth="1"/>
    <col min="13315" max="13315" width="80.140625" style="2" bestFit="1" customWidth="1"/>
    <col min="13316" max="13316" width="23.85546875" style="2" customWidth="1"/>
    <col min="13317" max="13318" width="14.28515625" style="2" customWidth="1"/>
    <col min="13319" max="13319" width="4.7109375" style="2" customWidth="1"/>
    <col min="13320" max="13320" width="9.42578125" style="2" bestFit="1" customWidth="1"/>
    <col min="13321" max="13568" width="9.140625" style="2"/>
    <col min="13569" max="13569" width="14.28515625" style="2" customWidth="1"/>
    <col min="13570" max="13570" width="23.85546875" style="2" customWidth="1"/>
    <col min="13571" max="13571" width="80.140625" style="2" bestFit="1" customWidth="1"/>
    <col min="13572" max="13572" width="23.85546875" style="2" customWidth="1"/>
    <col min="13573" max="13574" width="14.28515625" style="2" customWidth="1"/>
    <col min="13575" max="13575" width="4.7109375" style="2" customWidth="1"/>
    <col min="13576" max="13576" width="9.42578125" style="2" bestFit="1" customWidth="1"/>
    <col min="13577" max="13824" width="9.140625" style="2"/>
    <col min="13825" max="13825" width="14.28515625" style="2" customWidth="1"/>
    <col min="13826" max="13826" width="23.85546875" style="2" customWidth="1"/>
    <col min="13827" max="13827" width="80.140625" style="2" bestFit="1" customWidth="1"/>
    <col min="13828" max="13828" width="23.85546875" style="2" customWidth="1"/>
    <col min="13829" max="13830" width="14.28515625" style="2" customWidth="1"/>
    <col min="13831" max="13831" width="4.7109375" style="2" customWidth="1"/>
    <col min="13832" max="13832" width="9.42578125" style="2" bestFit="1" customWidth="1"/>
    <col min="13833" max="14080" width="9.140625" style="2"/>
    <col min="14081" max="14081" width="14.28515625" style="2" customWidth="1"/>
    <col min="14082" max="14082" width="23.85546875" style="2" customWidth="1"/>
    <col min="14083" max="14083" width="80.140625" style="2" bestFit="1" customWidth="1"/>
    <col min="14084" max="14084" width="23.85546875" style="2" customWidth="1"/>
    <col min="14085" max="14086" width="14.28515625" style="2" customWidth="1"/>
    <col min="14087" max="14087" width="4.7109375" style="2" customWidth="1"/>
    <col min="14088" max="14088" width="9.42578125" style="2" bestFit="1" customWidth="1"/>
    <col min="14089" max="14336" width="9.140625" style="2"/>
    <col min="14337" max="14337" width="14.28515625" style="2" customWidth="1"/>
    <col min="14338" max="14338" width="23.85546875" style="2" customWidth="1"/>
    <col min="14339" max="14339" width="80.140625" style="2" bestFit="1" customWidth="1"/>
    <col min="14340" max="14340" width="23.85546875" style="2" customWidth="1"/>
    <col min="14341" max="14342" width="14.28515625" style="2" customWidth="1"/>
    <col min="14343" max="14343" width="4.7109375" style="2" customWidth="1"/>
    <col min="14344" max="14344" width="9.42578125" style="2" bestFit="1" customWidth="1"/>
    <col min="14345" max="14592" width="9.140625" style="2"/>
    <col min="14593" max="14593" width="14.28515625" style="2" customWidth="1"/>
    <col min="14594" max="14594" width="23.85546875" style="2" customWidth="1"/>
    <col min="14595" max="14595" width="80.140625" style="2" bestFit="1" customWidth="1"/>
    <col min="14596" max="14596" width="23.85546875" style="2" customWidth="1"/>
    <col min="14597" max="14598" width="14.28515625" style="2" customWidth="1"/>
    <col min="14599" max="14599" width="4.7109375" style="2" customWidth="1"/>
    <col min="14600" max="14600" width="9.42578125" style="2" bestFit="1" customWidth="1"/>
    <col min="14601" max="14848" width="9.140625" style="2"/>
    <col min="14849" max="14849" width="14.28515625" style="2" customWidth="1"/>
    <col min="14850" max="14850" width="23.85546875" style="2" customWidth="1"/>
    <col min="14851" max="14851" width="80.140625" style="2" bestFit="1" customWidth="1"/>
    <col min="14852" max="14852" width="23.85546875" style="2" customWidth="1"/>
    <col min="14853" max="14854" width="14.28515625" style="2" customWidth="1"/>
    <col min="14855" max="14855" width="4.7109375" style="2" customWidth="1"/>
    <col min="14856" max="14856" width="9.42578125" style="2" bestFit="1" customWidth="1"/>
    <col min="14857" max="15104" width="9.140625" style="2"/>
    <col min="15105" max="15105" width="14.28515625" style="2" customWidth="1"/>
    <col min="15106" max="15106" width="23.85546875" style="2" customWidth="1"/>
    <col min="15107" max="15107" width="80.140625" style="2" bestFit="1" customWidth="1"/>
    <col min="15108" max="15108" width="23.85546875" style="2" customWidth="1"/>
    <col min="15109" max="15110" width="14.28515625" style="2" customWidth="1"/>
    <col min="15111" max="15111" width="4.7109375" style="2" customWidth="1"/>
    <col min="15112" max="15112" width="9.42578125" style="2" bestFit="1" customWidth="1"/>
    <col min="15113" max="15360" width="9.140625" style="2"/>
    <col min="15361" max="15361" width="14.28515625" style="2" customWidth="1"/>
    <col min="15362" max="15362" width="23.85546875" style="2" customWidth="1"/>
    <col min="15363" max="15363" width="80.140625" style="2" bestFit="1" customWidth="1"/>
    <col min="15364" max="15364" width="23.85546875" style="2" customWidth="1"/>
    <col min="15365" max="15366" width="14.28515625" style="2" customWidth="1"/>
    <col min="15367" max="15367" width="4.7109375" style="2" customWidth="1"/>
    <col min="15368" max="15368" width="9.42578125" style="2" bestFit="1" customWidth="1"/>
    <col min="15369" max="15616" width="9.140625" style="2"/>
    <col min="15617" max="15617" width="14.28515625" style="2" customWidth="1"/>
    <col min="15618" max="15618" width="23.85546875" style="2" customWidth="1"/>
    <col min="15619" max="15619" width="80.140625" style="2" bestFit="1" customWidth="1"/>
    <col min="15620" max="15620" width="23.85546875" style="2" customWidth="1"/>
    <col min="15621" max="15622" width="14.28515625" style="2" customWidth="1"/>
    <col min="15623" max="15623" width="4.7109375" style="2" customWidth="1"/>
    <col min="15624" max="15624" width="9.42578125" style="2" bestFit="1" customWidth="1"/>
    <col min="15625" max="15872" width="9.140625" style="2"/>
    <col min="15873" max="15873" width="14.28515625" style="2" customWidth="1"/>
    <col min="15874" max="15874" width="23.85546875" style="2" customWidth="1"/>
    <col min="15875" max="15875" width="80.140625" style="2" bestFit="1" customWidth="1"/>
    <col min="15876" max="15876" width="23.85546875" style="2" customWidth="1"/>
    <col min="15877" max="15878" width="14.28515625" style="2" customWidth="1"/>
    <col min="15879" max="15879" width="4.7109375" style="2" customWidth="1"/>
    <col min="15880" max="15880" width="9.42578125" style="2" bestFit="1" customWidth="1"/>
    <col min="15881" max="16128" width="9.140625" style="2"/>
    <col min="16129" max="16129" width="14.28515625" style="2" customWidth="1"/>
    <col min="16130" max="16130" width="23.85546875" style="2" customWidth="1"/>
    <col min="16131" max="16131" width="80.140625" style="2" bestFit="1" customWidth="1"/>
    <col min="16132" max="16132" width="23.85546875" style="2" customWidth="1"/>
    <col min="16133" max="16134" width="14.28515625" style="2" customWidth="1"/>
    <col min="16135" max="16135" width="4.7109375" style="2" customWidth="1"/>
    <col min="16136" max="16136" width="9.42578125" style="2" bestFit="1" customWidth="1"/>
    <col min="16137" max="16384" width="9.140625" style="2"/>
  </cols>
  <sheetData>
    <row r="1" spans="1:8" ht="15.75" x14ac:dyDescent="0.25">
      <c r="A1" s="15" t="s">
        <v>110</v>
      </c>
      <c r="B1" s="15"/>
      <c r="C1" s="15"/>
      <c r="D1" s="15"/>
      <c r="E1" s="15"/>
      <c r="F1" s="15"/>
      <c r="G1" s="15"/>
    </row>
    <row r="2" spans="1:8" ht="15" x14ac:dyDescent="0.25">
      <c r="A2" s="16" t="s">
        <v>9</v>
      </c>
      <c r="B2" s="16"/>
      <c r="C2" s="16"/>
      <c r="D2" s="16"/>
      <c r="E2" s="16"/>
      <c r="F2" s="16"/>
      <c r="G2" s="16"/>
    </row>
    <row r="3" spans="1:8" ht="15" x14ac:dyDescent="0.25">
      <c r="A3" s="16" t="s">
        <v>10</v>
      </c>
      <c r="B3" s="16"/>
      <c r="C3" s="16"/>
      <c r="D3" s="16"/>
      <c r="E3" s="16"/>
      <c r="F3" s="16"/>
      <c r="G3" s="16"/>
    </row>
    <row r="4" spans="1:8" ht="15" x14ac:dyDescent="0.25">
      <c r="A4" s="17" t="s">
        <v>11</v>
      </c>
      <c r="B4" s="17"/>
      <c r="C4" s="17"/>
      <c r="D4" s="17"/>
      <c r="E4" s="17"/>
      <c r="F4" s="17"/>
      <c r="G4" s="17"/>
    </row>
    <row r="5" spans="1:8" ht="15" x14ac:dyDescent="0.25"/>
    <row r="6" spans="1:8" ht="15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/>
      <c r="H6" s="4"/>
    </row>
    <row r="7" spans="1:8" ht="15" x14ac:dyDescent="0.25"/>
    <row r="8" spans="1:8" ht="15" x14ac:dyDescent="0.25">
      <c r="A8" s="5">
        <v>43343</v>
      </c>
      <c r="B8" s="6" t="s">
        <v>18</v>
      </c>
      <c r="C8" s="6" t="s">
        <v>111</v>
      </c>
      <c r="D8" s="6"/>
      <c r="E8" s="6">
        <v>1599</v>
      </c>
      <c r="F8" s="6"/>
      <c r="G8" s="6"/>
      <c r="H8" s="4"/>
    </row>
    <row r="9" spans="1:8" ht="15" x14ac:dyDescent="0.25">
      <c r="A9" s="5">
        <v>43353</v>
      </c>
      <c r="B9" s="6" t="s">
        <v>18</v>
      </c>
      <c r="C9" s="6" t="s">
        <v>112</v>
      </c>
      <c r="D9" s="6"/>
      <c r="E9" s="7">
        <v>16.649999999999999</v>
      </c>
      <c r="F9" s="6"/>
      <c r="G9" s="6"/>
      <c r="H9" s="4"/>
    </row>
    <row r="10" spans="1:8" ht="15" x14ac:dyDescent="0.25">
      <c r="A10" s="5">
        <v>43353</v>
      </c>
      <c r="B10" s="6" t="s">
        <v>18</v>
      </c>
      <c r="C10" s="6" t="s">
        <v>113</v>
      </c>
      <c r="D10" s="6"/>
      <c r="E10" s="7">
        <v>6.62</v>
      </c>
      <c r="F10" s="6"/>
      <c r="G10" s="6"/>
      <c r="H10" s="4"/>
    </row>
    <row r="11" spans="1:8" ht="15" x14ac:dyDescent="0.25">
      <c r="A11" s="5">
        <v>43354</v>
      </c>
      <c r="B11" s="6" t="s">
        <v>18</v>
      </c>
      <c r="C11" s="6" t="s">
        <v>112</v>
      </c>
      <c r="D11" s="6"/>
      <c r="E11" s="7">
        <v>543.87</v>
      </c>
      <c r="F11" s="6"/>
      <c r="G11" s="6"/>
      <c r="H11" s="4"/>
    </row>
    <row r="12" spans="1:8" ht="15" x14ac:dyDescent="0.25">
      <c r="A12" s="5">
        <v>43357</v>
      </c>
      <c r="B12" s="6" t="s">
        <v>18</v>
      </c>
      <c r="C12" s="6" t="s">
        <v>114</v>
      </c>
      <c r="D12" s="6"/>
      <c r="E12" s="7">
        <v>281.70999999999998</v>
      </c>
      <c r="F12" s="6"/>
      <c r="G12" s="6"/>
      <c r="H12" s="4"/>
    </row>
    <row r="13" spans="1:8" ht="15" x14ac:dyDescent="0.25">
      <c r="A13" s="5">
        <v>43357</v>
      </c>
      <c r="B13" s="6" t="s">
        <v>18</v>
      </c>
      <c r="C13" s="6" t="s">
        <v>115</v>
      </c>
      <c r="D13" s="6"/>
      <c r="E13" s="7">
        <v>17.87</v>
      </c>
      <c r="F13" s="6"/>
      <c r="G13" s="6"/>
      <c r="H13" s="4"/>
    </row>
    <row r="14" spans="1:8" ht="15" x14ac:dyDescent="0.25">
      <c r="A14" s="5">
        <v>43360</v>
      </c>
      <c r="B14" s="6" t="s">
        <v>18</v>
      </c>
      <c r="C14" s="6" t="s">
        <v>116</v>
      </c>
      <c r="D14" s="6"/>
      <c r="E14" s="7">
        <v>3198.71</v>
      </c>
      <c r="F14" s="6"/>
      <c r="G14" s="6"/>
      <c r="H14" s="14">
        <f>SUM(E9:E14)</f>
        <v>4065.43</v>
      </c>
    </row>
    <row r="15" spans="1:8" ht="15" x14ac:dyDescent="0.25">
      <c r="A15" s="5">
        <v>43502</v>
      </c>
      <c r="B15" s="6" t="s">
        <v>20</v>
      </c>
      <c r="C15" s="6" t="s">
        <v>117</v>
      </c>
      <c r="D15" s="6" t="s">
        <v>118</v>
      </c>
      <c r="E15" s="6">
        <v>2430.02</v>
      </c>
      <c r="F15" s="6"/>
      <c r="G15" s="6"/>
      <c r="H15" s="4"/>
    </row>
    <row r="16" spans="1:8" ht="15" x14ac:dyDescent="0.25">
      <c r="A16" s="5">
        <v>43502</v>
      </c>
      <c r="B16" s="6" t="s">
        <v>20</v>
      </c>
      <c r="C16" s="6" t="s">
        <v>117</v>
      </c>
      <c r="D16" s="6" t="s">
        <v>118</v>
      </c>
      <c r="E16" s="6">
        <v>251.8</v>
      </c>
      <c r="F16" s="6"/>
      <c r="G16" s="6"/>
      <c r="H16" s="4"/>
    </row>
    <row r="17" spans="1:8" ht="15" x14ac:dyDescent="0.25">
      <c r="A17" s="5">
        <v>43558</v>
      </c>
      <c r="B17" s="6" t="s">
        <v>18</v>
      </c>
      <c r="C17" s="6" t="s">
        <v>119</v>
      </c>
      <c r="D17" s="6"/>
      <c r="E17" s="6">
        <v>66.55</v>
      </c>
      <c r="F17" s="6"/>
      <c r="G17" s="6"/>
      <c r="H17" s="4"/>
    </row>
    <row r="18" spans="1:8" ht="15" x14ac:dyDescent="0.25">
      <c r="A18" s="5">
        <v>43613</v>
      </c>
      <c r="B18" s="6" t="s">
        <v>18</v>
      </c>
      <c r="C18" s="6" t="s">
        <v>120</v>
      </c>
      <c r="D18" s="6"/>
      <c r="E18" s="6">
        <v>268.68</v>
      </c>
      <c r="F18" s="6"/>
      <c r="G18" s="6"/>
      <c r="H18" s="4"/>
    </row>
    <row r="19" spans="1:8" ht="15" x14ac:dyDescent="0.25">
      <c r="A19" s="5">
        <v>43613</v>
      </c>
      <c r="B19" s="6" t="s">
        <v>18</v>
      </c>
      <c r="C19" s="6" t="s">
        <v>120</v>
      </c>
      <c r="D19" s="6"/>
      <c r="E19" s="6">
        <v>268.68</v>
      </c>
      <c r="F19" s="6"/>
      <c r="G19" s="6"/>
      <c r="H19" s="4"/>
    </row>
    <row r="20" spans="1:8" ht="15" x14ac:dyDescent="0.25">
      <c r="A20" s="5">
        <v>43614</v>
      </c>
      <c r="B20" s="6" t="s">
        <v>18</v>
      </c>
      <c r="C20" s="6" t="s">
        <v>120</v>
      </c>
      <c r="D20" s="6"/>
      <c r="E20" s="6">
        <v>243.58</v>
      </c>
      <c r="F20" s="6"/>
      <c r="G20" s="6"/>
      <c r="H20" s="4"/>
    </row>
    <row r="21" spans="1:8" ht="15" x14ac:dyDescent="0.25">
      <c r="A21" s="5">
        <v>43622</v>
      </c>
      <c r="B21" s="6" t="s">
        <v>20</v>
      </c>
      <c r="C21" s="6" t="s">
        <v>121</v>
      </c>
      <c r="D21" s="6" t="s">
        <v>122</v>
      </c>
      <c r="E21" s="6">
        <v>386.36</v>
      </c>
      <c r="F21" s="6"/>
      <c r="G21" s="6"/>
      <c r="H21" s="4"/>
    </row>
    <row r="22" spans="1:8" ht="15" x14ac:dyDescent="0.25">
      <c r="A22" s="9" t="s">
        <v>108</v>
      </c>
      <c r="B22" s="9"/>
      <c r="C22" s="9"/>
      <c r="D22" s="9"/>
      <c r="E22" s="10">
        <f>SUM(E8:E21)</f>
        <v>9580.1</v>
      </c>
      <c r="F22" s="10"/>
      <c r="G22" s="9"/>
      <c r="H22" s="4"/>
    </row>
    <row r="23" spans="1:8" ht="15" x14ac:dyDescent="0.25"/>
    <row r="24" spans="1:8" ht="15.75" thickBot="1" x14ac:dyDescent="0.3">
      <c r="A24" s="11">
        <v>43646</v>
      </c>
      <c r="B24" s="12"/>
      <c r="C24" s="12" t="s">
        <v>109</v>
      </c>
      <c r="D24" s="12"/>
      <c r="E24" s="13">
        <v>9580.1</v>
      </c>
      <c r="F24" s="13"/>
      <c r="G24" s="12"/>
      <c r="H24" s="4"/>
    </row>
    <row r="25" spans="1:8" ht="15.75" thickTop="1" x14ac:dyDescent="0.25">
      <c r="A25" s="6"/>
      <c r="B25" s="6"/>
      <c r="C25" s="6"/>
      <c r="D25" s="6"/>
      <c r="E25" s="6"/>
      <c r="F25" s="6"/>
      <c r="G25" s="6"/>
      <c r="H25" s="4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QMS Document" ma:contentTypeID="0x010100796DB0FE885228448D09C750426528DC00BDC98147E3738F409432D5AB10251810" ma:contentTypeVersion="9" ma:contentTypeDescription="" ma:contentTypeScope="" ma:versionID="a1b453940020f4e540817c667f81d36a">
  <xsd:schema xmlns:xsd="http://www.w3.org/2001/XMLSchema" xmlns:xs="http://www.w3.org/2001/XMLSchema" xmlns:p="http://schemas.microsoft.com/office/2006/metadata/properties" xmlns:ns2="d1986d28-9716-41a7-ac9a-39992e642963" xmlns:ns3="77509fe5-efa2-4cac-8660-6542a6923204" xmlns:ns4="ebbd100b-c04b-42fc-aa3b-49bf7e11e4dc" targetNamespace="http://schemas.microsoft.com/office/2006/metadata/properties" ma:root="true" ma:fieldsID="a2d7c9d814677cfe161af2af6f4a38f0" ns2:_="" ns3:_="" ns4:_="">
    <xsd:import namespace="d1986d28-9716-41a7-ac9a-39992e642963"/>
    <xsd:import namespace="77509fe5-efa2-4cac-8660-6542a6923204"/>
    <xsd:import namespace="ebbd100b-c04b-42fc-aa3b-49bf7e11e4dc"/>
    <xsd:element name="properties">
      <xsd:complexType>
        <xsd:sequence>
          <xsd:element name="documentManagement">
            <xsd:complexType>
              <xsd:all>
                <xsd:element ref="ns2:Sub-Function" minOccurs="0"/>
                <xsd:element ref="ns2:Topic" minOccurs="0"/>
                <xsd:element ref="ns2:Year" minOccurs="0"/>
                <xsd:element ref="ns2:Functions" minOccurs="0"/>
                <xsd:element ref="ns2:Doc_x0020_Status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86d28-9716-41a7-ac9a-39992e642963" elementFormDefault="qualified">
    <xsd:import namespace="http://schemas.microsoft.com/office/2006/documentManagement/types"/>
    <xsd:import namespace="http://schemas.microsoft.com/office/infopath/2007/PartnerControls"/>
    <xsd:element name="Sub-Function" ma:index="8" nillable="true" ma:displayName="Sub-Function" ma:internalName="Sub_x002d_Function">
      <xsd:simpleType>
        <xsd:restriction base="dms:Text">
          <xsd:maxLength value="255"/>
        </xsd:restriction>
      </xsd:simpleType>
    </xsd:element>
    <xsd:element name="Topic" ma:index="9" nillable="true" ma:displayName="Topic" ma:internalName="Topic">
      <xsd:simpleType>
        <xsd:restriction base="dms:Text">
          <xsd:maxLength value="255"/>
        </xsd:restriction>
      </xsd:simpleType>
    </xsd:element>
    <xsd:element name="Year" ma:index="10" nillable="true" ma:displayName="Year" ma:internalName="Year">
      <xsd:simpleType>
        <xsd:restriction base="dms:Number"/>
      </xsd:simpleType>
    </xsd:element>
    <xsd:element name="Functions" ma:index="11" nillable="true" ma:displayName="Functions" ma:format="Dropdown" ma:internalName="Functions">
      <xsd:simpleType>
        <xsd:restriction base="dms:Choice">
          <xsd:enumeration value="Fundraising"/>
          <xsd:enumeration value="Governance"/>
          <xsd:enumeration value="Grants"/>
          <xsd:enumeration value="Marcomms"/>
          <xsd:enumeration value="Operations"/>
          <xsd:enumeration value="Partnerships"/>
          <xsd:enumeration value="Patient - Family"/>
          <xsd:enumeration value="People"/>
          <xsd:enumeration value="Volunteers"/>
          <xsd:enumeration value="Patient - Family"/>
        </xsd:restriction>
      </xsd:simpleType>
    </xsd:element>
    <xsd:element name="Doc_x0020_Status" ma:index="12" nillable="true" ma:displayName="Doc Status" ma:internalName="Doc_x0020_Statu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509fe5-efa2-4cac-8660-6542a69232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d100b-c04b-42fc-aa3b-49bf7e11e4d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unctions xmlns="d1986d28-9716-41a7-ac9a-39992e642963">Governance</Functions>
    <Topic xmlns="d1986d28-9716-41a7-ac9a-39992e642963" xsi:nil="true"/>
    <Doc_x0020_Status xmlns="d1986d28-9716-41a7-ac9a-39992e642963" xsi:nil="true"/>
    <Year xmlns="d1986d28-9716-41a7-ac9a-39992e642963" xsi:nil="true"/>
    <Sub-Function xmlns="d1986d28-9716-41a7-ac9a-39992e642963">Compliance</Sub-Function>
  </documentManagement>
</p:properties>
</file>

<file path=customXml/itemProps1.xml><?xml version="1.0" encoding="utf-8"?>
<ds:datastoreItem xmlns:ds="http://schemas.openxmlformats.org/officeDocument/2006/customXml" ds:itemID="{EFA0F446-87D8-4467-9507-0E1844F81C60}"/>
</file>

<file path=customXml/itemProps2.xml><?xml version="1.0" encoding="utf-8"?>
<ds:datastoreItem xmlns:ds="http://schemas.openxmlformats.org/officeDocument/2006/customXml" ds:itemID="{B89ED983-2FD6-4EDC-A96B-FD770E8F0B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36FB6-5195-416D-A65B-BE468E28C5DD}">
  <ds:schemaRefs>
    <ds:schemaRef ds:uri="http://purl.org/dc/elements/1.1/"/>
    <ds:schemaRef ds:uri="http://schemas.microsoft.com/office/infopath/2007/PartnerControls"/>
    <ds:schemaRef ds:uri="d1986d28-9716-41a7-ac9a-39992e642963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77509fe5-efa2-4cac-8660-6542a6923204"/>
    <ds:schemaRef ds:uri="http://schemas.openxmlformats.org/package/2006/metadata/core-properties"/>
    <ds:schemaRef ds:uri="ebbd100b-c04b-42fc-aa3b-49bf7e11e4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2018-19 annual report - Oversea</vt:lpstr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Zoe</cp:lastModifiedBy>
  <cp:revision/>
  <cp:lastPrinted>2019-08-13T07:22:13Z</cp:lastPrinted>
  <dcterms:created xsi:type="dcterms:W3CDTF">2019-08-13T03:06:15Z</dcterms:created>
  <dcterms:modified xsi:type="dcterms:W3CDTF">2019-08-15T05:13:03Z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0x010100796DB0FE885228448D09C750426528DC00BDC98147E3738F409432D5AB10251810</vt:lpwstr>
  </property>
</Properties>
</file>