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BCP\FCO\Finance\DNRM\Financial Accounting\Gifts (incl. ex DEEDI)\2019-20\Jan to Mar qtr\"/>
    </mc:Choice>
  </mc:AlternateContent>
  <bookViews>
    <workbookView xWindow="0" yWindow="0" windowWidth="28800" windowHeight="13050"/>
  </bookViews>
  <sheets>
    <sheet name="Published - Mar Qt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APPLETHORPE" localSheetId="0">[1]STOCKTAKE!#REF!</definedName>
    <definedName name="_APPLETHORPE">[1]STOCKTAKE!#REF!</definedName>
    <definedName name="_AYR_BURDEKIN_" localSheetId="0">[1]STOCKTAKE!#REF!</definedName>
    <definedName name="_AYR_BURDEKIN_">[1]STOCKTAKE!#REF!</definedName>
    <definedName name="_BILOELA" localSheetId="0">[1]STOCKTAKE!#REF!</definedName>
    <definedName name="_BILOELA">[1]STOCKTAKE!#REF!</definedName>
    <definedName name="_BOWEN" localSheetId="0">[1]STOCKTAKE!#REF!</definedName>
    <definedName name="_BOWEN">[1]STOCKTAKE!#REF!</definedName>
    <definedName name="_BRIAN_PASTURES" localSheetId="0">[1]STOCKTAKE!#REF!</definedName>
    <definedName name="_BRIAN_PASTURES">[1]STOCKTAKE!#REF!</definedName>
    <definedName name="_BRIGALOW" localSheetId="0">[1]STOCKTAKE!#REF!</definedName>
    <definedName name="_BRIGALOW">[1]STOCKTAKE!#REF!</definedName>
    <definedName name="_BUNDABERG" localSheetId="0">[1]STOCKTAKE!#REF!</definedName>
    <definedName name="_BUNDABERG">[1]STOCKTAKE!#REF!</definedName>
    <definedName name="_DAT1">[2]Certification!$J$49</definedName>
    <definedName name="_DAT10" localSheetId="0">[3]Sheet1!#REF!</definedName>
    <definedName name="_DAT10">[3]Sheet1!#REF!</definedName>
    <definedName name="_DAT11" localSheetId="0">[3]Sheet1!#REF!</definedName>
    <definedName name="_DAT11">[3]Sheet1!#REF!</definedName>
    <definedName name="_DAT2">[2]Certification!$J$55</definedName>
    <definedName name="_DAT5" localSheetId="0">[3]Sheet1!#REF!</definedName>
    <definedName name="_DAT5">[3]Sheet1!#REF!</definedName>
    <definedName name="_DAT6" localSheetId="0">[3]Sheet1!#REF!</definedName>
    <definedName name="_DAT6">[3]Sheet1!#REF!</definedName>
    <definedName name="_rec2" localSheetId="0">#REF!</definedName>
    <definedName name="_rec2">#REF!</definedName>
    <definedName name="a" localSheetId="0">#REF!</definedName>
    <definedName name="a">#REF!</definedName>
    <definedName name="Account">[4]Lists!$A$18:$A$545</definedName>
    <definedName name="AcDesInfonet" localSheetId="0">#REF!</definedName>
    <definedName name="AcDesInfonet">#REF!</definedName>
    <definedName name="admin" localSheetId="0">#REF!</definedName>
    <definedName name="admin">#REF!</definedName>
    <definedName name="admn" localSheetId="0">#REF!</definedName>
    <definedName name="admn">#REF!</definedName>
    <definedName name="Agency">[4]Lists!$A$2:$A$11</definedName>
    <definedName name="AgencyNames">'[5]Monthly Template Contr'!$C$8:$C$12</definedName>
    <definedName name="Calc" localSheetId="0">#REF!</definedName>
    <definedName name="Calc">#REF!</definedName>
    <definedName name="Class" localSheetId="0">#REF!</definedName>
    <definedName name="Class">#REF!</definedName>
    <definedName name="CLBAL___REM" localSheetId="0">[6]Register!#REF!</definedName>
    <definedName name="CLBAL___REM">[6]Register!#REF!</definedName>
    <definedName name="cntr" localSheetId="0">#REF!</definedName>
    <definedName name="cntr">#REF!</definedName>
    <definedName name="con" localSheetId="0">#REF!</definedName>
    <definedName name="con">#REF!</definedName>
    <definedName name="CONT">[2]Certification!$E$52</definedName>
    <definedName name="Contact" localSheetId="0">#REF!</definedName>
    <definedName name="Contact">#REF!</definedName>
    <definedName name="CurrYrDownload" localSheetId="0">#REF!</definedName>
    <definedName name="CurrYrDownload">#REF!</definedName>
    <definedName name="DATA1" localSheetId="0">#REF!</definedName>
    <definedName name="DATA1">#REF!</definedName>
    <definedName name="DATA10" localSheetId="0">#REF!</definedName>
    <definedName name="DATA10">#REF!</definedName>
    <definedName name="DATA11" localSheetId="0">#REF!</definedName>
    <definedName name="DATA11">#REF!</definedName>
    <definedName name="DATA12" localSheetId="0">#REF!</definedName>
    <definedName name="DATA12">#REF!</definedName>
    <definedName name="DATA13" localSheetId="0">#REF!</definedName>
    <definedName name="DATA13">#REF!</definedName>
    <definedName name="DATA2" localSheetId="0">#REF!</definedName>
    <definedName name="DATA2">#REF!</definedName>
    <definedName name="DATA3" localSheetId="0">#REF!</definedName>
    <definedName name="DATA3">#REF!</definedName>
    <definedName name="DATA4" localSheetId="0">#REF!</definedName>
    <definedName name="DATA4">#REF!</definedName>
    <definedName name="DATA5" localSheetId="0">#REF!</definedName>
    <definedName name="DATA5">#REF!</definedName>
    <definedName name="DATA6" localSheetId="0">#REF!</definedName>
    <definedName name="DATA6">#REF!</definedName>
    <definedName name="DATA7" localSheetId="0">#REF!</definedName>
    <definedName name="DATA7">#REF!</definedName>
    <definedName name="DATA8" localSheetId="0">#REF!</definedName>
    <definedName name="DATA8">#REF!</definedName>
    <definedName name="DATA9" localSheetId="0">#REF!</definedName>
    <definedName name="DATA9">#REF!</definedName>
    <definedName name="Date1" localSheetId="0">#REF!</definedName>
    <definedName name="Date1">#REF!</definedName>
    <definedName name="Date2" localSheetId="0">#REF!</definedName>
    <definedName name="Date2">#REF!</definedName>
    <definedName name="dd" localSheetId="0">#REF!</definedName>
    <definedName name="dd">#REF!</definedName>
    <definedName name="ddd" localSheetId="0">#REF!</definedName>
    <definedName name="ddd">#REF!</definedName>
    <definedName name="Dept">[7]!Table_HR_Regular_All[Dept]</definedName>
    <definedName name="desig">[2]Certification!$E$58</definedName>
    <definedName name="DISP_PRICE" localSheetId="0">[6]Register!#REF!</definedName>
    <definedName name="DISP_PRICE">[6]Register!#REF!</definedName>
    <definedName name="Download_2002">'[8]Download-2002'!$A$11:$E$354</definedName>
    <definedName name="Download_2003">'[8]Download - Current'!$A$11:$E$378</definedName>
    <definedName name="Dzat" localSheetId="0">#REF!</definedName>
    <definedName name="Dzat">#REF!</definedName>
    <definedName name="em" localSheetId="0">#REF!</definedName>
    <definedName name="em">#REF!</definedName>
    <definedName name="Email" localSheetId="0">#REF!</definedName>
    <definedName name="Email">#REF!</definedName>
    <definedName name="ExpenseLossClasses" localSheetId="0">#REF!</definedName>
    <definedName name="ExpenseLossClasses">#REF!</definedName>
    <definedName name="ExpLossClass" localSheetId="0">#REF!</definedName>
    <definedName name="ExpLossClass">#REF!</definedName>
    <definedName name="fund_class" localSheetId="0">'[9]30_UR'!#REF!</definedName>
    <definedName name="fund_class">'[9]30_UR'!#REF!</definedName>
    <definedName name="GiftAcctNames" localSheetId="0">[10]Lists!#REF!</definedName>
    <definedName name="GiftAcctNames">[10]Lists!#REF!</definedName>
    <definedName name="GiftAcctNos" localSheetId="0">[10]Lists!#REF!</definedName>
    <definedName name="GiftAcctNos">[10]Lists!#REF!</definedName>
    <definedName name="GiftAcctNosNames" localSheetId="0">[10]Lists!#REF!</definedName>
    <definedName name="GiftAcctNosNames">[10]Lists!#REF!</definedName>
    <definedName name="GiftClasses" localSheetId="0">[10]Lists!#REF!</definedName>
    <definedName name="GiftClasses">[10]Lists!#REF!</definedName>
    <definedName name="GiftGivenAcctNosNames">'[5]Monthly Template Contr'!$C$76:$D$76</definedName>
    <definedName name="GiftGivenClasses">'[5]Monthly Template Contr'!$C$63:$C$65</definedName>
    <definedName name="GiftsTotal" localSheetId="0">#REF!</definedName>
    <definedName name="GiftsTotal">#REF!</definedName>
    <definedName name="INV_DETAILS" localSheetId="0">[6]Register!#REF!</definedName>
    <definedName name="INV_DETAILS">[6]Register!#REF!</definedName>
    <definedName name="jima" localSheetId="0">#REF!</definedName>
    <definedName name="jima">#REF!</definedName>
    <definedName name="js" localSheetId="0">#REF!</definedName>
    <definedName name="js">#REF!</definedName>
    <definedName name="Ledgered">'[5]Monthly Template Contr'!$C$16:$C$19</definedName>
    <definedName name="loc" localSheetId="0">#REF!</definedName>
    <definedName name="loc">#REF!</definedName>
    <definedName name="Location">'[11]Variables &amp; Contacts'!$A$20:$A$143</definedName>
    <definedName name="Locn" localSheetId="0">#REF!</definedName>
    <definedName name="Locn">#REF!</definedName>
    <definedName name="LossAccounts" localSheetId="0">[10]Lists!#REF!</definedName>
    <definedName name="LossAccounts">[10]Lists!#REF!</definedName>
    <definedName name="LossCats" localSheetId="0">[10]Lists!#REF!</definedName>
    <definedName name="LossCats">[10]Lists!#REF!</definedName>
    <definedName name="MCATSIA_2002">'[8]MCATSIA Download - 2002'!$A$11:$E$84</definedName>
    <definedName name="MCATSIA_2003">'[8]MCATSIA Download - 2003'!$A$10:$E$78</definedName>
    <definedName name="MILK_CREAM" localSheetId="0">[6]Register!$O$17,[6]Register!#REF!,[6]Register!#REF!,[6]Register!#REF!</definedName>
    <definedName name="MILK_CREAM">[6]Register!$O$17,[6]Register!#REF!,[6]Register!#REF!,[6]Register!#REF!</definedName>
    <definedName name="Month">[12]Variables!$E$7</definedName>
    <definedName name="OctSpending" localSheetId="0">#REF!</definedName>
    <definedName name="OctSpending">#REF!</definedName>
    <definedName name="oooooo" localSheetId="0">#REF!</definedName>
    <definedName name="oooooo">#REF!</definedName>
    <definedName name="PC">[4]Lists!$F$2:$F$15</definedName>
    <definedName name="Period">[4]Lists!$B$2:$B$14</definedName>
    <definedName name="PeriodDate">[13]Coversheet!$I$5</definedName>
    <definedName name="ph">[14]Variables!$D$13</definedName>
    <definedName name="pp" localSheetId="0">#REF!</definedName>
    <definedName name="pp">#REF!</definedName>
    <definedName name="PPED">[7]!Table_HR_Regular_All[PPED]</definedName>
    <definedName name="pre" localSheetId="0">#REF!</definedName>
    <definedName name="pre">#REF!</definedName>
    <definedName name="prep">[2]Certification!$E$49</definedName>
    <definedName name="PrepOff" localSheetId="0">#REF!</definedName>
    <definedName name="PrepOff">#REF!</definedName>
    <definedName name="PrevQtrDate" localSheetId="0">[15]Instructions!#REF!</definedName>
    <definedName name="PrevQtrDate">[15]Instructions!#REF!</definedName>
    <definedName name="PrevYrDownload" localSheetId="0">#REF!</definedName>
    <definedName name="PrevYrDownload">#REF!</definedName>
    <definedName name="_xlnm.Print_Titles" localSheetId="0">'Published - Mar Qtr'!$8:$8</definedName>
    <definedName name="qdate">[16]Variables!$B$7</definedName>
    <definedName name="QuarterDate">'[17]Variables &amp; Contacts'!$B$7</definedName>
    <definedName name="range" localSheetId="0">#REF!</definedName>
    <definedName name="range">#REF!</definedName>
    <definedName name="rec" localSheetId="0">#REF!</definedName>
    <definedName name="rec">#REF!</definedName>
    <definedName name="Region_Branch" localSheetId="0">#REF!</definedName>
    <definedName name="Region_Branch">#REF!</definedName>
    <definedName name="ret">[16]Variables!$B$13</definedName>
    <definedName name="retem">[16]Variables!$B$14</definedName>
    <definedName name="rev" localSheetId="0">#REF!</definedName>
    <definedName name="rev">#REF!</definedName>
    <definedName name="REVI">[2]Certification!$E$55</definedName>
    <definedName name="RevOff" localSheetId="0">#REF!</definedName>
    <definedName name="RevOff">#REF!</definedName>
    <definedName name="SA" localSheetId="0">#REF!</definedName>
    <definedName name="SA">#REF!</definedName>
    <definedName name="Segment">[4]Lists!$D$2:$D$4</definedName>
    <definedName name="SUNDRY_CROPS" localSheetId="0">[6]Register!#REF!,[6]Register!#REF!,[6]Register!#REF!,[6]Register!#REF!</definedName>
    <definedName name="SUNDRY_CROPS">[6]Register!#REF!,[6]Register!#REF!,[6]Register!#REF!,[6]Register!#REF!</definedName>
    <definedName name="test" localSheetId="0">#REF!</definedName>
    <definedName name="test">#REF!</definedName>
    <definedName name="TEST0" localSheetId="0">#REF!</definedName>
    <definedName name="TEST0">#REF!</definedName>
    <definedName name="test2" localSheetId="0">#REF!</definedName>
    <definedName name="test2">#REF!</definedName>
    <definedName name="TESTHKEY" localSheetId="0">#REF!</definedName>
    <definedName name="TESTHKEY">#REF!</definedName>
    <definedName name="TESTKEYS" localSheetId="0">#REF!</definedName>
    <definedName name="TESTKEYS">#REF!</definedName>
    <definedName name="TESTVKEY" localSheetId="0">#REF!</definedName>
    <definedName name="TESTVKEY">#REF!</definedName>
    <definedName name="TOTALS" localSheetId="0">[6]Register!#REF!</definedName>
    <definedName name="TOTALS">[6]Register!#REF!</definedName>
    <definedName name="TRANSFERS" localSheetId="0">[6]Register!#REF!,[6]Register!#REF!,[6]Register!#REF!,[6]Register!#REF!</definedName>
    <definedName name="TRANSFERS">[6]Register!#REF!,[6]Register!#REF!,[6]Register!#REF!,[6]Register!#REF!</definedName>
    <definedName name="Type" localSheetId="0">#REF!</definedName>
    <definedName name="Type">#REF!</definedName>
    <definedName name="WPIndex" localSheetId="0">#REF!</definedName>
    <definedName name="WPInde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5" i="1" l="1"/>
  <c r="D14" i="1"/>
  <c r="D13" i="1"/>
  <c r="D12" i="1"/>
  <c r="D11" i="1"/>
  <c r="D10" i="1"/>
  <c r="D9" i="1"/>
  <c r="D7" i="1"/>
</calcChain>
</file>

<file path=xl/sharedStrings.xml><?xml version="1.0" encoding="utf-8"?>
<sst xmlns="http://schemas.openxmlformats.org/spreadsheetml/2006/main" count="54" uniqueCount="38">
  <si>
    <t>Gifts and benefits register - Department of Natural Resources, Mines and Energy</t>
  </si>
  <si>
    <t>This register shows gifts and benefits valued at more than $150 that have been given and received by Department of Natural Resources, Mines and Energy and its employees. This may include multiple gifts or benefits, where their total value exceeds $150 in a financial year. The register is updated each quarter.</t>
  </si>
  <si>
    <t>January - March 2020</t>
  </si>
  <si>
    <r>
      <t xml:space="preserve">Type:
</t>
    </r>
    <r>
      <rPr>
        <sz val="10"/>
        <rFont val="Arial"/>
        <family val="2"/>
      </rPr>
      <t>a) Gift Given
b) Gift Received 
c) Hospitality
d) Not Applicable</t>
    </r>
  </si>
  <si>
    <t>Date:
Gift Given</t>
  </si>
  <si>
    <t>Date:</t>
  </si>
  <si>
    <t>Description of
Gift or Benefit</t>
  </si>
  <si>
    <r>
      <t xml:space="preserve">Amt $
</t>
    </r>
    <r>
      <rPr>
        <sz val="10"/>
        <rFont val="Arial"/>
        <family val="2"/>
      </rPr>
      <t>(exl GST)</t>
    </r>
    <r>
      <rPr>
        <b/>
        <sz val="10"/>
        <rFont val="Arial"/>
        <family val="2"/>
      </rPr>
      <t xml:space="preserve">
</t>
    </r>
  </si>
  <si>
    <t xml:space="preserve">Name of Donor
</t>
  </si>
  <si>
    <t>Name of
Recipient</t>
  </si>
  <si>
    <r>
      <t xml:space="preserve">Reason giving the gift is of benefit to the
Queensland Community
</t>
    </r>
    <r>
      <rPr>
        <sz val="10"/>
        <rFont val="Arial"/>
        <family val="2"/>
      </rPr>
      <t/>
    </r>
  </si>
  <si>
    <r>
      <t xml:space="preserve">Gift was:
</t>
    </r>
    <r>
      <rPr>
        <sz val="10"/>
        <rFont val="Arial"/>
        <family val="2"/>
      </rPr>
      <t>a) Retained by employee; 
b) Retained by agency:
c) Not applicable</t>
    </r>
  </si>
  <si>
    <t>Gift Received</t>
  </si>
  <si>
    <t>Two tickets to Bolshoi Ballet opening night and networking function</t>
  </si>
  <si>
    <t>Queensland Ballet</t>
  </si>
  <si>
    <t>James Purtill, Director General</t>
  </si>
  <si>
    <t>Attending cultural functions supports the creative industries in Queensland.  Functions like this allow for valuable networking opportunities.</t>
  </si>
  <si>
    <t>Retained by employee</t>
  </si>
  <si>
    <t>Invitation to attend Queensland Resources Council Annual Forum and Lunch</t>
  </si>
  <si>
    <t>Senex</t>
  </si>
  <si>
    <t>Lana Bartholomew, Petroleum and Gas</t>
  </si>
  <si>
    <t>Networking opportunity to be able to build knowledge of the oil and gas sector and Senex's operations.  Senex are a mid tier Petroleum developer who hold a number of petroleum tenures in Queensland.  The Executive Director Petroleum and Gas is responsible for petroleum tenure administration.</t>
  </si>
  <si>
    <t>Santos</t>
  </si>
  <si>
    <t>Warwick Squire, Georesources</t>
  </si>
  <si>
    <t>It allows DNRME and myself to build relationships and networking with industry clients such as Santos.</t>
  </si>
  <si>
    <t>Shaun Ferris, Deputy Director General,  Georesources</t>
  </si>
  <si>
    <t>Networking opportunity to build knowledge of the oil and gas sector and Senex's operations.  Senex are a mid tier Petroleum developer who hold a number of petroleum tenures in Queensland.</t>
  </si>
  <si>
    <t>Benjamin Briggs, Rio Tinto</t>
  </si>
  <si>
    <t>Networking opportunity to build relationships within the industry.</t>
  </si>
  <si>
    <t>Queensland Resources Council</t>
  </si>
  <si>
    <t>Kate du Preez, Office of Commissioner for Mine Safety and Health</t>
  </si>
  <si>
    <t>Providing support to both industry and other external stakeholders.  This has also enabled the Commissioner MSH to talk to stakeholders to discuss matters affecting their business and employees.</t>
  </si>
  <si>
    <t>Gift Given</t>
  </si>
  <si>
    <t>Encased signed Cowboys football and replacement plaque</t>
  </si>
  <si>
    <t>Luke Croton, Georesources Director Mineral Operations</t>
  </si>
  <si>
    <t>Patrick Monouluk, The Mineral Resources Authority in Papua New Guinea</t>
  </si>
  <si>
    <t>The gift was given to the representative of the Mineral Resources Authority from Papua New Guinea as part of the familiarisation and exposure visit.  Through this program both government agencies exchanged ideas and developed long term relationships between the 2 agencies.</t>
  </si>
  <si>
    <t>Not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</si>
</sst>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0.00\)"/>
  </numFmts>
  <fonts count="6" x14ac:knownFonts="1">
    <font>
      <sz val="10"/>
      <name val="Arial"/>
    </font>
    <font>
      <b/>
      <sz val="24"/>
      <name val="Arial"/>
      <family val="2"/>
    </font>
    <font>
      <b/>
      <sz val="18"/>
      <name val="Arial"/>
      <family val="2"/>
    </font>
    <font>
      <sz val="10"/>
      <color theme="0"/>
      <name val="Arial"/>
      <family val="2"/>
    </font>
    <font>
      <b/>
      <sz val="10"/>
      <name val="Arial"/>
      <family val="2"/>
    </font>
    <font>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rgb="FFCCECFF"/>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0">
    <xf numFmtId="0" fontId="0" fillId="0" borderId="0" xfId="0"/>
    <xf numFmtId="0" fontId="1" fillId="0" borderId="0" xfId="0" applyFont="1"/>
    <xf numFmtId="0" fontId="0" fillId="0" borderId="0" xfId="0" applyAlignment="1">
      <alignment wrapText="1"/>
    </xf>
    <xf numFmtId="0" fontId="0" fillId="0" borderId="0" xfId="0" applyAlignment="1">
      <alignment wrapText="1" readingOrder="1"/>
    </xf>
    <xf numFmtId="0" fontId="2" fillId="0" borderId="0" xfId="0" applyFont="1"/>
    <xf numFmtId="0" fontId="3" fillId="0" borderId="0" xfId="0" applyFont="1"/>
    <xf numFmtId="0" fontId="0" fillId="0" borderId="0" xfId="0" applyAlignment="1">
      <alignment horizontal="left" vertical="center"/>
    </xf>
    <xf numFmtId="0" fontId="4" fillId="2" borderId="1" xfId="0" applyFont="1" applyFill="1" applyBorder="1" applyAlignment="1">
      <alignment horizontal="left" vertical="center" wrapText="1"/>
    </xf>
    <xf numFmtId="164" fontId="4" fillId="2" borderId="1" xfId="0" applyNumberFormat="1" applyFont="1" applyFill="1" applyBorder="1" applyAlignment="1">
      <alignment horizontal="left" vertical="center" wrapText="1"/>
    </xf>
    <xf numFmtId="4" fontId="4" fillId="2" borderId="1" xfId="0" applyNumberFormat="1" applyFont="1" applyFill="1" applyBorder="1" applyAlignment="1">
      <alignment horizontal="left" vertical="center" wrapText="1"/>
    </xf>
    <xf numFmtId="165" fontId="4" fillId="2" borderId="1" xfId="0" applyNumberFormat="1" applyFont="1" applyFill="1" applyBorder="1" applyAlignment="1">
      <alignment horizontal="left" vertical="center" wrapText="1"/>
    </xf>
    <xf numFmtId="0" fontId="0" fillId="0" borderId="0" xfId="0" applyFill="1"/>
    <xf numFmtId="0" fontId="5" fillId="3" borderId="1" xfId="0" applyFont="1" applyFill="1" applyBorder="1"/>
    <xf numFmtId="14" fontId="0" fillId="3" borderId="1" xfId="0" quotePrefix="1" applyNumberFormat="1" applyFill="1" applyBorder="1" applyAlignment="1">
      <alignment horizontal="right"/>
    </xf>
    <xf numFmtId="0" fontId="0" fillId="0" borderId="0" xfId="0" applyFill="1" applyAlignment="1">
      <alignment horizontal="left" vertical="center"/>
    </xf>
    <xf numFmtId="14" fontId="5" fillId="3" borderId="1" xfId="0" quotePrefix="1" applyNumberFormat="1" applyFont="1" applyFill="1" applyBorder="1" applyAlignment="1">
      <alignment horizontal="right"/>
    </xf>
    <xf numFmtId="14" fontId="0" fillId="3" borderId="1" xfId="0" applyNumberFormat="1" applyFill="1" applyBorder="1" applyAlignment="1">
      <alignment horizontal="right"/>
    </xf>
    <xf numFmtId="14" fontId="5" fillId="3" borderId="1" xfId="0" applyNumberFormat="1" applyFont="1" applyFill="1" applyBorder="1" applyAlignment="1">
      <alignment horizontal="right"/>
    </xf>
    <xf numFmtId="14" fontId="0" fillId="0" borderId="1" xfId="0" quotePrefix="1" applyNumberFormat="1" applyFill="1" applyBorder="1" applyAlignment="1">
      <alignment horizontal="left" wrapText="1"/>
    </xf>
    <xf numFmtId="164" fontId="5" fillId="0" borderId="1" xfId="0" applyNumberFormat="1" applyFont="1" applyFill="1" applyBorder="1" applyAlignment="1">
      <alignment wrapText="1"/>
    </xf>
    <xf numFmtId="4" fontId="0" fillId="0" borderId="1" xfId="0" applyNumberFormat="1" applyFill="1" applyBorder="1" applyAlignment="1">
      <alignment wrapText="1"/>
    </xf>
    <xf numFmtId="0" fontId="5" fillId="0" borderId="1" xfId="0" applyFont="1" applyFill="1" applyBorder="1" applyAlignment="1">
      <alignment wrapText="1"/>
    </xf>
    <xf numFmtId="164" fontId="0" fillId="0" borderId="1" xfId="0" applyNumberFormat="1" applyFill="1" applyBorder="1"/>
    <xf numFmtId="0" fontId="0" fillId="0" borderId="1" xfId="0" applyFill="1" applyBorder="1" applyAlignment="1">
      <alignment wrapText="1"/>
    </xf>
    <xf numFmtId="164" fontId="0" fillId="0" borderId="1" xfId="0" applyNumberFormat="1" applyFill="1" applyBorder="1" applyAlignment="1">
      <alignment wrapText="1"/>
    </xf>
    <xf numFmtId="14" fontId="5" fillId="0" borderId="1" xfId="0" quotePrefix="1" applyNumberFormat="1" applyFont="1" applyFill="1" applyBorder="1" applyAlignment="1">
      <alignment horizontal="left" wrapText="1"/>
    </xf>
    <xf numFmtId="4" fontId="5" fillId="0" borderId="1" xfId="0" applyNumberFormat="1" applyFont="1" applyFill="1" applyBorder="1" applyAlignment="1">
      <alignment wrapText="1"/>
    </xf>
    <xf numFmtId="0" fontId="5" fillId="0" borderId="1" xfId="0" applyFont="1" applyFill="1" applyBorder="1" applyAlignment="1">
      <alignment horizontal="left" vertical="top" wrapText="1"/>
    </xf>
    <xf numFmtId="0" fontId="0" fillId="0" borderId="0" xfId="0" applyAlignment="1">
      <alignment horizontal="left" wrapText="1"/>
    </xf>
    <xf numFmtId="0" fontId="0" fillId="0" borderId="0" xfId="0"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05-06%20General%20Ledger\Reconciliations\DPI&amp;F\Farm%20Produce\STOCKCOUNT_VALUE_Aug%20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bdfile9\Groupdir\GP-CPL-FIN-GSOP-BNE\finmanbranch\2008_2009\Registers\Registers%20-%20Losses_SpecPyts_Gifts\DME%202008-09\DME_Register%20-%20Losses_SpecPyts_Gifts_%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bdfile9\Groupdir\Toowoomba-Waybill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bdfile9\Groupdir\GP-CPL-FIN-NRWDPI-BNE\2009-10%20General%20Ledger\Reconciliations\QPIF\Gifts%20and%20Entertainment\003%20Gifts%20and%20Entertainment%20Items%20March-April%202010\3004%20Monthly%20Gifts%20&amp;%20Entertainment%20Registers%20Reporting%20Packag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bne-vfp01-cl4\vol01_groups\GP-CPL-FIN-NRWDPI-BNE\2008-09%20General%20Ledger\Projects%20and%20Issues\WorkPaper_Standardisation\Template_GL_Reconc_CoverPage_Multiple%20account_1812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SS\Finance\General_Ledger\Quarterly%20Kits\2002_03\Master%20Data\dpi\DPI%20November%20'02%20INVENTORY%20Quarterly%20Package.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ne-vfp01-cl4\vol01_groups\GP-CPL-FIN-NRWDPI-BNE\2008-09%20General%20Ledger\Reconciliations\DPI&amp;F\Inventory\Inventory%20Register_November%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F:\SS\Finance\General_Ledger\Quarterly%20Kits\2002_03\Master%20Data\dpi\February%202003\DPI%20November%20'02%20INVENTORY%20Quarterly%20Packag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Inventory\Inventory%20Returns%20May07\Yeerongpill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dfile9\Groupdir\GP-CPL-FIN-NRWDPI-BNE\2008-09%20General%20Ledger\Quarterly%20Financial%20Reporting%20Packages\DPI&amp;F\DPI&amp;F\FPCurrent\Mar%2009%20Processed\Office%20of%20the%20Director%20-%20General.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Worksheet%20in%20Basis%20(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dfile9\Groupdir\Documents%20and%20Settings\huangjx\Local%20Settings\Temporary%20Internet%20Files\OLK116\Reconciliation%20Template%20FY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bdfile9\Groupdir\GP-CPL-FIN-DEEDI-BNE\2010-2011%20General%20Ledger\Miscellaneous\Monthly%20TB%20Reconciliation%20Listing\ME%20Trial%20Balance%20Reconciliation%20Listing_p.10%20Apr%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2005-06%20General%20Ledger\Reconciliations\DPI&amp;F\Farm%20Produce\FARMREG%2020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CP/FCO/Finance/DNRM/Financial%20Accounting/Gifts%20(incl.%20ex%20DEEDI)/2019-20/Copy%20of%20RR0951%20Premier%20Stats%20DNRME%2019091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bdfile9\Groupdir\ORGCAPABILITY\FAM\FinManBranch\2002_2003\DATSIP\Financial_Accounting\Reconciliations\12_June_2003\Controlled\BS_Template_June200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FinAcc\Projects\Monthly_Reporting\2002\4_Oct01\WP%20Rotate%204x_Oct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OCKTAKE"/>
      <sheetName val="Summary"/>
      <sheetName val="Inventory JV"/>
      <sheetName val="JournalLines"/>
      <sheetName val="Returns"/>
    </sheetNames>
    <sheetDataSet>
      <sheetData sheetId="0"/>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s"/>
      <sheetName val="Reg_Losses"/>
      <sheetName val="DL_Losses_FY2008"/>
      <sheetName val="Reg_SpecPyts"/>
      <sheetName val="DL_SpecPyts_FY2008"/>
      <sheetName val="Reg_GiftsGiven"/>
      <sheetName val="DL_GiftsGiven_FY2008"/>
      <sheetName val="Reg_GiftsReceived"/>
      <sheetName val="DL_GiftsRecd_FY2007p01to07"/>
      <sheetName val="dload format"/>
      <sheetName val="COA"/>
    </sheetNames>
    <sheetDataSet>
      <sheetData sheetId="0" refreshError="1"/>
      <sheetData sheetId="1"/>
      <sheetData sheetId="2"/>
      <sheetData sheetId="3"/>
      <sheetData sheetId="4"/>
      <sheetData sheetId="5"/>
      <sheetData sheetId="6"/>
      <sheetData sheetId="7"/>
      <sheetData sheetId="8"/>
      <sheetData sheetId="9"/>
      <sheetData sheetId="1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amp; Contacts"/>
      <sheetName val="Front"/>
      <sheetName val="Instructions"/>
      <sheetName val="Certification"/>
      <sheetName val="Summary"/>
      <sheetName val="JV Info"/>
      <sheetName val="Chemicals and Herbicides"/>
      <sheetName val="Fertiliser"/>
      <sheetName val="Fodder &amp; Feedstocks"/>
      <sheetName val="Motor Fuels &amp; Oils"/>
      <sheetName val="Boat Fuels"/>
      <sheetName val="Publications"/>
      <sheetName val="Semen &amp; Embryo"/>
      <sheetName val="Vaccine"/>
      <sheetName val="Other"/>
    </sheetNames>
    <sheetDataSet>
      <sheetData sheetId="0" refreshError="1">
        <row r="20">
          <cell r="A20" t="str">
            <v>Airlie Beach B&amp;FP</v>
          </cell>
        </row>
        <row r="21">
          <cell r="A21" t="str">
            <v>Alan Fletcher Res Stn</v>
          </cell>
        </row>
        <row r="22">
          <cell r="A22" t="str">
            <v>Ayr</v>
          </cell>
        </row>
        <row r="23">
          <cell r="A23" t="str">
            <v>Barcaldine</v>
          </cell>
        </row>
        <row r="24">
          <cell r="A24" t="str">
            <v>Beaudesert</v>
          </cell>
        </row>
        <row r="25">
          <cell r="A25" t="str">
            <v>Beef Breeding Services-R'ton</v>
          </cell>
        </row>
        <row r="26">
          <cell r="A26" t="str">
            <v>Biloela Res Stn</v>
          </cell>
        </row>
        <row r="27">
          <cell r="A27" t="str">
            <v>Biosecurity</v>
          </cell>
        </row>
        <row r="28">
          <cell r="A28" t="str">
            <v>Blackall</v>
          </cell>
        </row>
        <row r="29">
          <cell r="A29" t="str">
            <v>Boonah</v>
          </cell>
        </row>
        <row r="30">
          <cell r="A30" t="str">
            <v>Bowen B&amp;FP</v>
          </cell>
        </row>
        <row r="31">
          <cell r="A31" t="str">
            <v>Bowen Res Stn</v>
          </cell>
        </row>
        <row r="32">
          <cell r="A32" t="str">
            <v>Brian Pastures Res Stn</v>
          </cell>
        </row>
        <row r="33">
          <cell r="A33" t="str">
            <v>Bribie Island</v>
          </cell>
        </row>
        <row r="34">
          <cell r="A34" t="str">
            <v>Brigalow</v>
          </cell>
        </row>
        <row r="35">
          <cell r="A35" t="str">
            <v>Bundaberg Res Stn</v>
          </cell>
        </row>
        <row r="36">
          <cell r="A36" t="str">
            <v>Bundaberg-Enterprise St</v>
          </cell>
        </row>
        <row r="37">
          <cell r="A37" t="str">
            <v>Caboolture</v>
          </cell>
        </row>
        <row r="38">
          <cell r="A38" t="str">
            <v>Cadarga</v>
          </cell>
        </row>
        <row r="39">
          <cell r="A39" t="str">
            <v xml:space="preserve">Cairns </v>
          </cell>
        </row>
        <row r="40">
          <cell r="A40" t="str">
            <v>Cairns B&amp;FP</v>
          </cell>
        </row>
        <row r="41">
          <cell r="A41" t="str">
            <v>Cairns NFC</v>
          </cell>
        </row>
        <row r="42">
          <cell r="A42" t="str">
            <v>Charleville</v>
          </cell>
        </row>
        <row r="43">
          <cell r="A43" t="str">
            <v>Charters Towers</v>
          </cell>
        </row>
        <row r="44">
          <cell r="A44" t="str">
            <v>Charters Towers Tropical Weeds</v>
          </cell>
        </row>
        <row r="45">
          <cell r="A45" t="str">
            <v>Chinchilla</v>
          </cell>
        </row>
        <row r="46">
          <cell r="A46" t="str">
            <v>Cloncurry</v>
          </cell>
        </row>
        <row r="47">
          <cell r="A47" t="str">
            <v>Conference Centre</v>
          </cell>
        </row>
        <row r="48">
          <cell r="A48" t="str">
            <v>Corporate Capability</v>
          </cell>
        </row>
        <row r="49">
          <cell r="A49" t="str">
            <v>Crows Nest</v>
          </cell>
        </row>
        <row r="50">
          <cell r="A50" t="str">
            <v>Cunnamulla</v>
          </cell>
        </row>
        <row r="51">
          <cell r="A51" t="str">
            <v>Dalby</v>
          </cell>
        </row>
        <row r="52">
          <cell r="A52" t="str">
            <v>Deception Bay</v>
          </cell>
        </row>
        <row r="53">
          <cell r="A53" t="str">
            <v>Delivery Directorate</v>
          </cell>
        </row>
        <row r="54">
          <cell r="A54" t="str">
            <v>Eagle Farm B&amp;FP(Prosecutions)</v>
          </cell>
        </row>
        <row r="55">
          <cell r="A55" t="str">
            <v>Eagle Farm B&amp;FP(Shark Equip)</v>
          </cell>
        </row>
        <row r="56">
          <cell r="A56" t="str">
            <v>Eagle Farm B&amp;FP(Uniforms)</v>
          </cell>
        </row>
        <row r="57">
          <cell r="A57" t="str">
            <v>Emerald, Alpha, Springsure, Clermont</v>
          </cell>
        </row>
        <row r="58">
          <cell r="A58" t="str">
            <v xml:space="preserve">Emerging Technologies </v>
          </cell>
        </row>
        <row r="59">
          <cell r="A59" t="str">
            <v>FACC - Ant Bait (Monthly)</v>
          </cell>
        </row>
        <row r="60">
          <cell r="A60" t="str">
            <v>Fire Ant Control Ctr</v>
          </cell>
        </row>
        <row r="61">
          <cell r="A61" t="str">
            <v>Fisheries Group Excl Boating</v>
          </cell>
        </row>
        <row r="62">
          <cell r="A62" t="str">
            <v>Gatton Res Stn</v>
          </cell>
        </row>
        <row r="63">
          <cell r="A63" t="str">
            <v>Gayndah</v>
          </cell>
        </row>
        <row r="64">
          <cell r="A64" t="str">
            <v>Gladstone</v>
          </cell>
        </row>
        <row r="65">
          <cell r="A65" t="str">
            <v>Goondiwindi</v>
          </cell>
        </row>
        <row r="66">
          <cell r="A66" t="str">
            <v>Granite Belt Res Stn</v>
          </cell>
        </row>
        <row r="67">
          <cell r="A67" t="str">
            <v>Gympie Agprod</v>
          </cell>
        </row>
        <row r="68">
          <cell r="A68" t="str">
            <v>Gympie Conference Centre</v>
          </cell>
        </row>
        <row r="69">
          <cell r="A69" t="str">
            <v>Helidon</v>
          </cell>
        </row>
        <row r="70">
          <cell r="A70" t="str">
            <v>Hermitage Res Stn</v>
          </cell>
        </row>
        <row r="71">
          <cell r="A71" t="str">
            <v>Hervey Bay B&amp;FP</v>
          </cell>
        </row>
        <row r="72">
          <cell r="A72" t="str">
            <v>Hughenden</v>
          </cell>
        </row>
        <row r="73">
          <cell r="A73" t="str">
            <v>Ind Dev, Industry &amp; Investment</v>
          </cell>
        </row>
        <row r="74">
          <cell r="A74" t="str">
            <v>Ind Dev, R &amp; D Strategy</v>
          </cell>
        </row>
        <row r="75">
          <cell r="A75" t="str">
            <v>Ind Dev, Strategic Policy</v>
          </cell>
        </row>
        <row r="76">
          <cell r="A76" t="str">
            <v>Indooroopilly Research Centre</v>
          </cell>
        </row>
        <row r="77">
          <cell r="A77" t="str">
            <v>Ingham B&amp;FP</v>
          </cell>
        </row>
        <row r="78">
          <cell r="A78" t="str">
            <v>Internal Audit</v>
          </cell>
        </row>
        <row r="79">
          <cell r="A79" t="str">
            <v>Ipswich</v>
          </cell>
        </row>
        <row r="80">
          <cell r="A80" t="str">
            <v>Joonduburri Conference Centre</v>
          </cell>
        </row>
        <row r="81">
          <cell r="A81" t="str">
            <v>Julia Creek</v>
          </cell>
        </row>
        <row r="82">
          <cell r="A82" t="str">
            <v>Kairi Res Stn</v>
          </cell>
        </row>
        <row r="83">
          <cell r="A83" t="str">
            <v>Karumba</v>
          </cell>
        </row>
        <row r="84">
          <cell r="A84" t="str">
            <v>Kingaroy</v>
          </cell>
        </row>
        <row r="85">
          <cell r="A85" t="str">
            <v>Leslie Res Stn-T'ba</v>
          </cell>
        </row>
        <row r="86">
          <cell r="A86" t="str">
            <v xml:space="preserve">Longreach </v>
          </cell>
        </row>
        <row r="87">
          <cell r="A87" t="str">
            <v>Mackay</v>
          </cell>
        </row>
        <row r="88">
          <cell r="A88" t="str">
            <v>Malanda</v>
          </cell>
        </row>
        <row r="89">
          <cell r="A89" t="str">
            <v>Mareeba-Peters St</v>
          </cell>
        </row>
        <row r="90">
          <cell r="A90" t="str">
            <v>Maroochy Res Stn</v>
          </cell>
        </row>
        <row r="91">
          <cell r="A91" t="str">
            <v>Maryborough</v>
          </cell>
        </row>
        <row r="92">
          <cell r="A92" t="str">
            <v>Maryborough B&amp;FP</v>
          </cell>
        </row>
        <row r="93">
          <cell r="A93" t="str">
            <v>Miles</v>
          </cell>
        </row>
        <row r="94">
          <cell r="A94" t="str">
            <v xml:space="preserve">Mitchell </v>
          </cell>
        </row>
        <row r="95">
          <cell r="A95" t="str">
            <v>Mooloolaba</v>
          </cell>
        </row>
        <row r="96">
          <cell r="A96" t="str">
            <v>Mt Isa</v>
          </cell>
        </row>
        <row r="97">
          <cell r="A97" t="str">
            <v>Mundubberra</v>
          </cell>
        </row>
        <row r="98">
          <cell r="A98" t="str">
            <v>Murgon</v>
          </cell>
        </row>
        <row r="99">
          <cell r="A99" t="str">
            <v>Mutdapilly Res Stn</v>
          </cell>
        </row>
        <row r="100">
          <cell r="A100" t="str">
            <v>Nambour</v>
          </cell>
        </row>
        <row r="101">
          <cell r="A101" t="str">
            <v>Noosa</v>
          </cell>
        </row>
        <row r="102">
          <cell r="A102" t="str">
            <v>Oakey</v>
          </cell>
        </row>
        <row r="103">
          <cell r="A103" t="str">
            <v xml:space="preserve">Office of the Chief Information Officer </v>
          </cell>
        </row>
        <row r="104">
          <cell r="A104" t="str">
            <v>Office of the Director - General</v>
          </cell>
        </row>
        <row r="105">
          <cell r="A105" t="str">
            <v>Pinkenba</v>
          </cell>
        </row>
        <row r="106">
          <cell r="A106" t="str">
            <v>Pittsworth</v>
          </cell>
        </row>
        <row r="107">
          <cell r="A107" t="str">
            <v>Port Douglas B&amp;FP</v>
          </cell>
        </row>
        <row r="108">
          <cell r="A108" t="str">
            <v>Publications</v>
          </cell>
        </row>
        <row r="109">
          <cell r="A109" t="str">
            <v>Redlands Res Stn-Horticulture</v>
          </cell>
        </row>
        <row r="110">
          <cell r="A110" t="str">
            <v>Redlands Res Stn-Poultry</v>
          </cell>
        </row>
        <row r="111">
          <cell r="A111" t="str">
            <v>Research and Information Services</v>
          </cell>
        </row>
        <row r="112">
          <cell r="A112" t="str">
            <v>Richmond</v>
          </cell>
        </row>
        <row r="113">
          <cell r="A113" t="str">
            <v>Robert Wicks Research Station</v>
          </cell>
        </row>
        <row r="114">
          <cell r="A114" t="str">
            <v>Rockhampton-Parkhurst</v>
          </cell>
        </row>
        <row r="115">
          <cell r="A115" t="str">
            <v>Roma District Office</v>
          </cell>
        </row>
        <row r="116">
          <cell r="A116" t="str">
            <v>Roma Res Stn</v>
          </cell>
        </row>
        <row r="117">
          <cell r="A117" t="str">
            <v>Roma Wild Dog Barrier Fence</v>
          </cell>
        </row>
        <row r="118">
          <cell r="A118" t="str">
            <v>Rural &amp; Regional Innovation-Qld(CRRI-Q)</v>
          </cell>
        </row>
        <row r="119">
          <cell r="A119" t="str">
            <v>South Johnstone CWTA</v>
          </cell>
        </row>
        <row r="120">
          <cell r="A120" t="str">
            <v>Southedge Res Stn</v>
          </cell>
        </row>
        <row r="121">
          <cell r="A121" t="str">
            <v>Southport</v>
          </cell>
        </row>
        <row r="122">
          <cell r="A122" t="str">
            <v>St George</v>
          </cell>
        </row>
        <row r="123">
          <cell r="A123" t="str">
            <v>Swans Lagoon Res Stn</v>
          </cell>
        </row>
        <row r="124">
          <cell r="A124" t="str">
            <v>Taroom</v>
          </cell>
        </row>
        <row r="125">
          <cell r="A125" t="str">
            <v>Thursday Island B&amp;FP</v>
          </cell>
        </row>
        <row r="126">
          <cell r="A126" t="str">
            <v>Tick Fever Res-Wacol</v>
          </cell>
        </row>
        <row r="127">
          <cell r="A127" t="str">
            <v>Toogoolawah</v>
          </cell>
        </row>
        <row r="128">
          <cell r="A128" t="str">
            <v>Toorak Res Stn</v>
          </cell>
        </row>
        <row r="129">
          <cell r="A129" t="str">
            <v>Toowoomba-Tor St</v>
          </cell>
        </row>
        <row r="130">
          <cell r="A130" t="str">
            <v>Toowoomba-Waybills</v>
          </cell>
        </row>
        <row r="131">
          <cell r="A131" t="str">
            <v>Townsville B&amp;FP</v>
          </cell>
        </row>
        <row r="132">
          <cell r="A132" t="str">
            <v>Townsville Regional Office</v>
          </cell>
        </row>
        <row r="133">
          <cell r="A133" t="str">
            <v>Walkamin Res Stn</v>
          </cell>
        </row>
        <row r="134">
          <cell r="A134" t="str">
            <v>Wandoan</v>
          </cell>
        </row>
        <row r="135">
          <cell r="A135" t="str">
            <v xml:space="preserve">Warwick </v>
          </cell>
        </row>
        <row r="136">
          <cell r="A136" t="str">
            <v>Web Services</v>
          </cell>
        </row>
        <row r="137">
          <cell r="A137" t="str">
            <v>Weipa B&amp;FP</v>
          </cell>
        </row>
        <row r="138">
          <cell r="A138" t="str">
            <v>Winton</v>
          </cell>
        </row>
        <row r="139">
          <cell r="A139" t="str">
            <v>Wondai - Fisheries</v>
          </cell>
        </row>
        <row r="140">
          <cell r="A140" t="str">
            <v>Woodworks The Forestry &amp; Timber Museum</v>
          </cell>
        </row>
        <row r="141">
          <cell r="A141" t="str">
            <v>Yeerongpilly</v>
          </cell>
        </row>
        <row r="142">
          <cell r="A142" t="str">
            <v>Yeppoon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ont"/>
      <sheetName val="Certification"/>
      <sheetName val="Entertainment Register"/>
    </sheetNames>
    <sheetDataSet>
      <sheetData sheetId="0">
        <row r="7">
          <cell r="E7" t="str">
            <v>Mar/Apr</v>
          </cell>
        </row>
      </sheetData>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versheet"/>
    </sheetNames>
    <sheetDataSet>
      <sheetData sheetId="0"/>
      <sheetData sheetId="1" refreshError="1">
        <row r="5">
          <cell r="I5">
            <v>39782</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ont"/>
      <sheetName val="Instructions"/>
      <sheetName val="Certification"/>
      <sheetName val="Inventory Instructions"/>
      <sheetName val="Inventory Stock-take"/>
      <sheetName val="Inventory Summaries"/>
    </sheetNames>
    <sheetDataSet>
      <sheetData sheetId="0" refreshError="1">
        <row r="7">
          <cell r="B7" t="str">
            <v>30 November 2002</v>
          </cell>
        </row>
        <row r="13">
          <cell r="D13" t="str">
            <v>323 93170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Instructions"/>
      <sheetName val="cover"/>
      <sheetName val="Coversheet"/>
      <sheetName val="Returns"/>
      <sheetName val="Return Summary"/>
      <sheetName val="Register PT"/>
      <sheetName val="Farm P"/>
      <sheetName val="Prev Qtr Summary"/>
      <sheetName val="GL Acc Bal"/>
      <sheetName val="Rec"/>
      <sheetName val="JV data"/>
      <sheetName val="Movement"/>
      <sheetName val="Exp JV PT"/>
      <sheetName val="Asset JV PT"/>
      <sheetName val="Sheet1"/>
      <sheetName val="Sheet2"/>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ont"/>
      <sheetName val="Instructions"/>
      <sheetName val="Certification"/>
      <sheetName val="Inventory Instructions"/>
      <sheetName val="Inventory Stock-take"/>
      <sheetName val="Inventory Summaries"/>
    </sheetNames>
    <sheetDataSet>
      <sheetData sheetId="0" refreshError="1">
        <row r="7">
          <cell r="B7" t="str">
            <v>30 November 2002</v>
          </cell>
        </row>
        <row r="13">
          <cell r="B13" t="str">
            <v>Brendan Power</v>
          </cell>
        </row>
        <row r="14">
          <cell r="B14" t="str">
            <v>dpifinpack@csa.qld.gov.au</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amp; Contacts"/>
      <sheetName val="Front"/>
      <sheetName val="Instructions"/>
      <sheetName val="Certification"/>
      <sheetName val="Summary"/>
      <sheetName val="JV Info"/>
      <sheetName val="Chemicals and Herbicides"/>
      <sheetName val="Fertiliser"/>
      <sheetName val="Fodder &amp; Feedstocks"/>
      <sheetName val="Motor Fuels &amp; Oils"/>
      <sheetName val="Boat Fuels"/>
      <sheetName val="Publications"/>
      <sheetName val="Semen &amp; Embryo"/>
      <sheetName val="Vaccine"/>
      <sheetName val="Other"/>
      <sheetName val="Closed Locations"/>
    </sheetNames>
    <sheetDataSet>
      <sheetData sheetId="0" refreshError="1">
        <row r="7">
          <cell r="B7">
            <v>39233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Front"/>
      <sheetName val="Instructions"/>
      <sheetName val="Certification"/>
      <sheetName val="Cash_on_hand_not_banked"/>
      <sheetName val="Imprest"/>
      <sheetName val="Prepayments"/>
      <sheetName val="Investments"/>
      <sheetName val="Leases"/>
      <sheetName val="Losses"/>
      <sheetName val="Gifts"/>
      <sheetName val="Sponsorships"/>
      <sheetName val="Special Payments"/>
      <sheetName val="Goods below Fair Value"/>
      <sheetName val="Grants &amp; Subsidies"/>
      <sheetName val="Revenue in Advance"/>
    </sheetNames>
    <sheetDataSet>
      <sheetData sheetId="0"/>
      <sheetData sheetId="1" refreshError="1"/>
      <sheetData sheetId="2"/>
      <sheetData sheetId="3">
        <row r="49">
          <cell r="E49" t="str">
            <v>Caroline Andrews</v>
          </cell>
          <cell r="J49">
            <v>39906</v>
          </cell>
        </row>
        <row r="52">
          <cell r="E52" t="str">
            <v>3225 1684</v>
          </cell>
        </row>
        <row r="55">
          <cell r="E55" t="str">
            <v>Donna McGregor</v>
          </cell>
          <cell r="J55">
            <v>39906</v>
          </cell>
        </row>
        <row r="58">
          <cell r="E58" t="str">
            <v>A/Manager</v>
          </cell>
        </row>
      </sheetData>
      <sheetData sheetId="4"/>
      <sheetData sheetId="5"/>
      <sheetData sheetId="6"/>
      <sheetData sheetId="7"/>
      <sheetData sheetId="8"/>
      <sheetData sheetId="9"/>
      <sheetData sheetId="10" refreshError="1"/>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Summary Sheet"/>
      <sheetName val="Reconciliations Type A"/>
      <sheetName val="Reconciliations Type B"/>
      <sheetName val="Reconciliations Type C"/>
      <sheetName val="Lists"/>
    </sheetNames>
    <sheetDataSet>
      <sheetData sheetId="0" refreshError="1"/>
      <sheetData sheetId="1" refreshError="1"/>
      <sheetData sheetId="2" refreshError="1"/>
      <sheetData sheetId="3" refreshError="1"/>
      <sheetData sheetId="4" refreshError="1">
        <row r="2">
          <cell r="A2" t="str">
            <v>Department of Employment and Industrial Relations</v>
          </cell>
          <cell r="B2">
            <v>1</v>
          </cell>
          <cell r="D2" t="str">
            <v>Controlled</v>
          </cell>
        </row>
        <row r="3">
          <cell r="A3" t="str">
            <v>Department of Infrastructure and Planning</v>
          </cell>
          <cell r="B3">
            <v>2</v>
          </cell>
          <cell r="D3" t="str">
            <v>Administered</v>
          </cell>
          <cell r="F3">
            <v>1070</v>
          </cell>
        </row>
        <row r="4">
          <cell r="A4" t="str">
            <v>Department of Local Government, Sport &amp; Recreation</v>
          </cell>
          <cell r="B4">
            <v>3</v>
          </cell>
          <cell r="D4" t="str">
            <v>PC</v>
          </cell>
          <cell r="F4">
            <v>1072</v>
          </cell>
        </row>
        <row r="5">
          <cell r="A5" t="str">
            <v>Department of Tourism, Regional Development &amp; Industry</v>
          </cell>
          <cell r="B5">
            <v>4</v>
          </cell>
          <cell r="F5">
            <v>1073</v>
          </cell>
        </row>
        <row r="6">
          <cell r="A6" t="str">
            <v xml:space="preserve">Environmental Protection Agency </v>
          </cell>
          <cell r="B6">
            <v>5</v>
          </cell>
          <cell r="F6">
            <v>1074</v>
          </cell>
        </row>
        <row r="7">
          <cell r="A7" t="str">
            <v>Department of Public Works</v>
          </cell>
          <cell r="B7">
            <v>6</v>
          </cell>
          <cell r="F7">
            <v>1075</v>
          </cell>
        </row>
        <row r="8">
          <cell r="A8" t="str">
            <v>Queensland Treasury</v>
          </cell>
          <cell r="B8">
            <v>7</v>
          </cell>
          <cell r="F8">
            <v>1076</v>
          </cell>
        </row>
        <row r="9">
          <cell r="A9" t="str">
            <v>Department of Housing</v>
          </cell>
          <cell r="B9">
            <v>8</v>
          </cell>
          <cell r="F9">
            <v>1077</v>
          </cell>
        </row>
        <row r="10">
          <cell r="A10" t="str">
            <v>Property Services Group</v>
          </cell>
          <cell r="B10">
            <v>9</v>
          </cell>
          <cell r="F10">
            <v>1078</v>
          </cell>
        </row>
        <row r="11">
          <cell r="B11">
            <v>10</v>
          </cell>
          <cell r="F11">
            <v>1079</v>
          </cell>
        </row>
        <row r="12">
          <cell r="B12">
            <v>11</v>
          </cell>
          <cell r="F12">
            <v>1080</v>
          </cell>
        </row>
        <row r="13">
          <cell r="B13">
            <v>12</v>
          </cell>
          <cell r="F13">
            <v>1082</v>
          </cell>
        </row>
        <row r="14">
          <cell r="B14">
            <v>13</v>
          </cell>
          <cell r="F14">
            <v>1083</v>
          </cell>
        </row>
        <row r="15">
          <cell r="F15">
            <v>1084</v>
          </cell>
        </row>
        <row r="18">
          <cell r="A18">
            <v>100000</v>
          </cell>
        </row>
        <row r="19">
          <cell r="A19">
            <v>100001</v>
          </cell>
        </row>
        <row r="20">
          <cell r="A20">
            <v>100002</v>
          </cell>
        </row>
        <row r="21">
          <cell r="A21">
            <v>101000</v>
          </cell>
        </row>
        <row r="22">
          <cell r="A22">
            <v>101001</v>
          </cell>
        </row>
        <row r="23">
          <cell r="A23">
            <v>101002</v>
          </cell>
        </row>
        <row r="24">
          <cell r="A24">
            <v>101003</v>
          </cell>
        </row>
        <row r="25">
          <cell r="A25">
            <v>101004</v>
          </cell>
        </row>
        <row r="26">
          <cell r="A26">
            <v>101005</v>
          </cell>
        </row>
        <row r="27">
          <cell r="A27">
            <v>101006</v>
          </cell>
        </row>
        <row r="28">
          <cell r="A28">
            <v>101007</v>
          </cell>
        </row>
        <row r="29">
          <cell r="A29">
            <v>101100</v>
          </cell>
        </row>
        <row r="30">
          <cell r="A30">
            <v>101101</v>
          </cell>
        </row>
        <row r="31">
          <cell r="A31">
            <v>101102</v>
          </cell>
        </row>
        <row r="32">
          <cell r="A32">
            <v>101103</v>
          </cell>
        </row>
        <row r="33">
          <cell r="A33">
            <v>101104</v>
          </cell>
        </row>
        <row r="34">
          <cell r="A34">
            <v>101106</v>
          </cell>
        </row>
        <row r="35">
          <cell r="A35">
            <v>101107</v>
          </cell>
        </row>
        <row r="36">
          <cell r="A36">
            <v>102998</v>
          </cell>
        </row>
        <row r="37">
          <cell r="A37">
            <v>102999</v>
          </cell>
        </row>
        <row r="38">
          <cell r="A38">
            <v>104000</v>
          </cell>
        </row>
        <row r="39">
          <cell r="A39">
            <v>104001</v>
          </cell>
        </row>
        <row r="40">
          <cell r="A40">
            <v>104004</v>
          </cell>
        </row>
        <row r="41">
          <cell r="A41">
            <v>106000</v>
          </cell>
        </row>
        <row r="42">
          <cell r="A42">
            <v>106001</v>
          </cell>
        </row>
        <row r="43">
          <cell r="A43">
            <v>106003</v>
          </cell>
        </row>
        <row r="44">
          <cell r="A44">
            <v>106006</v>
          </cell>
        </row>
        <row r="45">
          <cell r="A45">
            <v>106500</v>
          </cell>
        </row>
        <row r="46">
          <cell r="A46">
            <v>109000</v>
          </cell>
        </row>
        <row r="47">
          <cell r="A47">
            <v>109010</v>
          </cell>
        </row>
        <row r="48">
          <cell r="A48">
            <v>109011</v>
          </cell>
        </row>
        <row r="49">
          <cell r="A49">
            <v>109012</v>
          </cell>
        </row>
        <row r="50">
          <cell r="A50">
            <v>109014</v>
          </cell>
        </row>
        <row r="51">
          <cell r="A51">
            <v>115000</v>
          </cell>
        </row>
        <row r="52">
          <cell r="A52">
            <v>115001</v>
          </cell>
        </row>
        <row r="53">
          <cell r="A53">
            <v>115003</v>
          </cell>
        </row>
        <row r="54">
          <cell r="A54">
            <v>115006</v>
          </cell>
        </row>
        <row r="55">
          <cell r="A55">
            <v>116000</v>
          </cell>
        </row>
        <row r="56">
          <cell r="A56">
            <v>133000</v>
          </cell>
        </row>
        <row r="57">
          <cell r="A57">
            <v>133001</v>
          </cell>
        </row>
        <row r="58">
          <cell r="A58">
            <v>134000</v>
          </cell>
        </row>
        <row r="59">
          <cell r="A59">
            <v>135500</v>
          </cell>
        </row>
        <row r="60">
          <cell r="A60">
            <v>136004</v>
          </cell>
        </row>
        <row r="61">
          <cell r="A61">
            <v>136008</v>
          </cell>
        </row>
        <row r="62">
          <cell r="A62">
            <v>137001</v>
          </cell>
        </row>
        <row r="63">
          <cell r="A63">
            <v>137003</v>
          </cell>
        </row>
        <row r="64">
          <cell r="A64">
            <v>137007</v>
          </cell>
        </row>
        <row r="65">
          <cell r="A65">
            <v>140000</v>
          </cell>
        </row>
        <row r="66">
          <cell r="A66">
            <v>140250</v>
          </cell>
        </row>
        <row r="67">
          <cell r="A67">
            <v>140500</v>
          </cell>
        </row>
        <row r="68">
          <cell r="A68">
            <v>140750</v>
          </cell>
        </row>
        <row r="69">
          <cell r="A69">
            <v>141000</v>
          </cell>
        </row>
        <row r="70">
          <cell r="A70">
            <v>141200</v>
          </cell>
        </row>
        <row r="71">
          <cell r="A71">
            <v>141250</v>
          </cell>
        </row>
        <row r="72">
          <cell r="A72">
            <v>141500</v>
          </cell>
        </row>
        <row r="73">
          <cell r="A73">
            <v>141501</v>
          </cell>
        </row>
        <row r="74">
          <cell r="A74">
            <v>141502</v>
          </cell>
        </row>
        <row r="75">
          <cell r="A75">
            <v>141503</v>
          </cell>
        </row>
        <row r="76">
          <cell r="A76">
            <v>160000</v>
          </cell>
        </row>
        <row r="77">
          <cell r="A77">
            <v>160500</v>
          </cell>
        </row>
        <row r="78">
          <cell r="A78">
            <v>160750</v>
          </cell>
        </row>
        <row r="79">
          <cell r="A79">
            <v>161000</v>
          </cell>
        </row>
        <row r="80">
          <cell r="A80">
            <v>162000</v>
          </cell>
        </row>
        <row r="81">
          <cell r="A81">
            <v>162100</v>
          </cell>
        </row>
        <row r="82">
          <cell r="A82">
            <v>162302</v>
          </cell>
        </row>
        <row r="83">
          <cell r="A83">
            <v>162500</v>
          </cell>
        </row>
        <row r="84">
          <cell r="A84">
            <v>163000</v>
          </cell>
        </row>
        <row r="85">
          <cell r="A85">
            <v>163500</v>
          </cell>
        </row>
        <row r="86">
          <cell r="A86">
            <v>164000</v>
          </cell>
        </row>
        <row r="87">
          <cell r="A87">
            <v>165000</v>
          </cell>
        </row>
        <row r="88">
          <cell r="A88">
            <v>165100</v>
          </cell>
        </row>
        <row r="89">
          <cell r="A89">
            <v>166000</v>
          </cell>
        </row>
        <row r="90">
          <cell r="A90">
            <v>166100</v>
          </cell>
        </row>
        <row r="91">
          <cell r="A91">
            <v>166500</v>
          </cell>
        </row>
        <row r="92">
          <cell r="A92">
            <v>166600</v>
          </cell>
        </row>
        <row r="93">
          <cell r="A93">
            <v>166750</v>
          </cell>
        </row>
        <row r="94">
          <cell r="A94">
            <v>166755</v>
          </cell>
        </row>
        <row r="95">
          <cell r="A95">
            <v>168000</v>
          </cell>
        </row>
        <row r="96">
          <cell r="A96">
            <v>168001</v>
          </cell>
        </row>
        <row r="97">
          <cell r="A97">
            <v>168100</v>
          </cell>
        </row>
        <row r="98">
          <cell r="A98">
            <v>168101</v>
          </cell>
        </row>
        <row r="99">
          <cell r="A99">
            <v>168151</v>
          </cell>
        </row>
        <row r="100">
          <cell r="A100">
            <v>170000</v>
          </cell>
        </row>
        <row r="101">
          <cell r="A101">
            <v>170500</v>
          </cell>
        </row>
        <row r="102">
          <cell r="A102">
            <v>171000</v>
          </cell>
        </row>
        <row r="103">
          <cell r="A103">
            <v>172000</v>
          </cell>
        </row>
        <row r="104">
          <cell r="A104">
            <v>172100</v>
          </cell>
        </row>
        <row r="105">
          <cell r="A105">
            <v>172500</v>
          </cell>
        </row>
        <row r="106">
          <cell r="A106">
            <v>173000</v>
          </cell>
        </row>
        <row r="107">
          <cell r="A107">
            <v>173500</v>
          </cell>
        </row>
        <row r="108">
          <cell r="A108">
            <v>174500</v>
          </cell>
        </row>
        <row r="109">
          <cell r="A109">
            <v>176000</v>
          </cell>
        </row>
        <row r="110">
          <cell r="A110">
            <v>177000</v>
          </cell>
        </row>
        <row r="111">
          <cell r="A111">
            <v>177500</v>
          </cell>
        </row>
        <row r="112">
          <cell r="A112">
            <v>178000</v>
          </cell>
        </row>
        <row r="113">
          <cell r="A113">
            <v>178250</v>
          </cell>
        </row>
        <row r="114">
          <cell r="A114">
            <v>179000</v>
          </cell>
        </row>
        <row r="115">
          <cell r="A115">
            <v>179250</v>
          </cell>
        </row>
        <row r="116">
          <cell r="A116">
            <v>180000</v>
          </cell>
        </row>
        <row r="117">
          <cell r="A117">
            <v>180500</v>
          </cell>
        </row>
        <row r="118">
          <cell r="A118">
            <v>182000</v>
          </cell>
        </row>
        <row r="119">
          <cell r="A119">
            <v>182001</v>
          </cell>
        </row>
        <row r="120">
          <cell r="A120">
            <v>183000</v>
          </cell>
        </row>
        <row r="121">
          <cell r="A121">
            <v>183500</v>
          </cell>
        </row>
        <row r="122">
          <cell r="A122">
            <v>185000</v>
          </cell>
        </row>
        <row r="123">
          <cell r="A123">
            <v>185001</v>
          </cell>
        </row>
        <row r="124">
          <cell r="A124">
            <v>186801</v>
          </cell>
        </row>
        <row r="125">
          <cell r="A125">
            <v>200000</v>
          </cell>
        </row>
        <row r="126">
          <cell r="A126">
            <v>200105</v>
          </cell>
        </row>
        <row r="127">
          <cell r="A127">
            <v>200200</v>
          </cell>
        </row>
        <row r="128">
          <cell r="A128">
            <v>200201</v>
          </cell>
        </row>
        <row r="129">
          <cell r="A129">
            <v>200202</v>
          </cell>
        </row>
        <row r="130">
          <cell r="A130">
            <v>200203</v>
          </cell>
        </row>
        <row r="131">
          <cell r="A131">
            <v>200205</v>
          </cell>
        </row>
        <row r="132">
          <cell r="A132">
            <v>204000</v>
          </cell>
        </row>
        <row r="133">
          <cell r="A133">
            <v>204001</v>
          </cell>
        </row>
        <row r="134">
          <cell r="A134">
            <v>204002</v>
          </cell>
        </row>
        <row r="135">
          <cell r="A135">
            <v>204003</v>
          </cell>
        </row>
        <row r="136">
          <cell r="A136">
            <v>204004</v>
          </cell>
        </row>
        <row r="137">
          <cell r="A137">
            <v>205500</v>
          </cell>
        </row>
        <row r="138">
          <cell r="A138">
            <v>211002</v>
          </cell>
        </row>
        <row r="139">
          <cell r="A139">
            <v>212501</v>
          </cell>
        </row>
        <row r="140">
          <cell r="A140">
            <v>218000</v>
          </cell>
        </row>
        <row r="141">
          <cell r="A141">
            <v>218004</v>
          </cell>
        </row>
        <row r="142">
          <cell r="A142">
            <v>218010</v>
          </cell>
        </row>
        <row r="143">
          <cell r="A143">
            <v>219000</v>
          </cell>
        </row>
        <row r="144">
          <cell r="A144">
            <v>219001</v>
          </cell>
        </row>
        <row r="145">
          <cell r="A145">
            <v>219004</v>
          </cell>
        </row>
        <row r="146">
          <cell r="A146">
            <v>219004</v>
          </cell>
        </row>
        <row r="147">
          <cell r="A147">
            <v>219006</v>
          </cell>
        </row>
        <row r="148">
          <cell r="A148">
            <v>219007</v>
          </cell>
        </row>
        <row r="149">
          <cell r="A149">
            <v>219200</v>
          </cell>
        </row>
        <row r="150">
          <cell r="A150">
            <v>220000</v>
          </cell>
        </row>
        <row r="151">
          <cell r="A151">
            <v>220001</v>
          </cell>
        </row>
        <row r="152">
          <cell r="A152">
            <v>221001</v>
          </cell>
        </row>
        <row r="153">
          <cell r="A153">
            <v>221003</v>
          </cell>
        </row>
        <row r="154">
          <cell r="A154">
            <v>223001</v>
          </cell>
        </row>
        <row r="155">
          <cell r="A155">
            <v>225000</v>
          </cell>
        </row>
        <row r="156">
          <cell r="A156">
            <v>225004</v>
          </cell>
        </row>
        <row r="157">
          <cell r="A157">
            <v>230000</v>
          </cell>
        </row>
        <row r="158">
          <cell r="A158">
            <v>230001</v>
          </cell>
        </row>
        <row r="159">
          <cell r="A159">
            <v>232001</v>
          </cell>
        </row>
        <row r="160">
          <cell r="A160">
            <v>233000</v>
          </cell>
        </row>
        <row r="161">
          <cell r="A161">
            <v>233001</v>
          </cell>
        </row>
        <row r="162">
          <cell r="A162">
            <v>233005</v>
          </cell>
        </row>
        <row r="163">
          <cell r="A163">
            <v>256000</v>
          </cell>
        </row>
        <row r="164">
          <cell r="A164">
            <v>256001</v>
          </cell>
        </row>
        <row r="165">
          <cell r="A165">
            <v>260750</v>
          </cell>
        </row>
        <row r="166">
          <cell r="A166">
            <v>312000</v>
          </cell>
        </row>
        <row r="167">
          <cell r="A167">
            <v>312001</v>
          </cell>
        </row>
        <row r="168">
          <cell r="A168">
            <v>312002</v>
          </cell>
        </row>
        <row r="169">
          <cell r="A169">
            <v>313000</v>
          </cell>
        </row>
        <row r="170">
          <cell r="A170">
            <v>313001</v>
          </cell>
        </row>
        <row r="171">
          <cell r="A171">
            <v>313002</v>
          </cell>
        </row>
        <row r="172">
          <cell r="A172">
            <v>313003</v>
          </cell>
        </row>
        <row r="173">
          <cell r="A173">
            <v>313004</v>
          </cell>
        </row>
        <row r="174">
          <cell r="A174">
            <v>313007</v>
          </cell>
        </row>
        <row r="175">
          <cell r="A175">
            <v>313008</v>
          </cell>
        </row>
        <row r="176">
          <cell r="A176">
            <v>320000</v>
          </cell>
        </row>
        <row r="177">
          <cell r="A177">
            <v>320001</v>
          </cell>
        </row>
        <row r="178">
          <cell r="A178">
            <v>320003</v>
          </cell>
        </row>
        <row r="179">
          <cell r="A179">
            <v>320004</v>
          </cell>
        </row>
        <row r="180">
          <cell r="A180">
            <v>320005</v>
          </cell>
        </row>
        <row r="181">
          <cell r="A181">
            <v>320006</v>
          </cell>
        </row>
        <row r="182">
          <cell r="A182">
            <v>320007</v>
          </cell>
        </row>
        <row r="183">
          <cell r="A183">
            <v>320008</v>
          </cell>
        </row>
        <row r="184">
          <cell r="A184">
            <v>320009</v>
          </cell>
        </row>
        <row r="185">
          <cell r="A185">
            <v>320010</v>
          </cell>
        </row>
        <row r="186">
          <cell r="A186">
            <v>320011</v>
          </cell>
        </row>
        <row r="187">
          <cell r="A187">
            <v>320012</v>
          </cell>
        </row>
        <row r="188">
          <cell r="A188">
            <v>320020</v>
          </cell>
        </row>
        <row r="189">
          <cell r="A189">
            <v>320021</v>
          </cell>
        </row>
        <row r="190">
          <cell r="A190">
            <v>320022</v>
          </cell>
        </row>
        <row r="191">
          <cell r="A191">
            <v>320023</v>
          </cell>
        </row>
        <row r="192">
          <cell r="A192">
            <v>320024</v>
          </cell>
        </row>
        <row r="193">
          <cell r="A193">
            <v>320025</v>
          </cell>
        </row>
        <row r="194">
          <cell r="A194">
            <v>320026</v>
          </cell>
        </row>
        <row r="195">
          <cell r="A195">
            <v>320027</v>
          </cell>
        </row>
        <row r="196">
          <cell r="A196">
            <v>320028</v>
          </cell>
        </row>
        <row r="197">
          <cell r="A197">
            <v>320029</v>
          </cell>
        </row>
        <row r="198">
          <cell r="A198">
            <v>320030</v>
          </cell>
        </row>
        <row r="199">
          <cell r="A199">
            <v>320031</v>
          </cell>
        </row>
        <row r="200">
          <cell r="A200">
            <v>320040</v>
          </cell>
        </row>
        <row r="201">
          <cell r="A201">
            <v>320041</v>
          </cell>
        </row>
        <row r="202">
          <cell r="A202">
            <v>320042</v>
          </cell>
        </row>
        <row r="203">
          <cell r="A203">
            <v>320043</v>
          </cell>
        </row>
        <row r="204">
          <cell r="A204">
            <v>320044</v>
          </cell>
        </row>
        <row r="205">
          <cell r="A205">
            <v>320045</v>
          </cell>
        </row>
        <row r="206">
          <cell r="A206">
            <v>320046</v>
          </cell>
        </row>
        <row r="207">
          <cell r="A207">
            <v>320047</v>
          </cell>
        </row>
        <row r="208">
          <cell r="A208">
            <v>320048</v>
          </cell>
        </row>
        <row r="209">
          <cell r="A209">
            <v>320049</v>
          </cell>
        </row>
        <row r="210">
          <cell r="A210">
            <v>320050</v>
          </cell>
        </row>
        <row r="211">
          <cell r="A211">
            <v>320051</v>
          </cell>
        </row>
        <row r="212">
          <cell r="A212">
            <v>340000</v>
          </cell>
        </row>
        <row r="213">
          <cell r="A213">
            <v>340001</v>
          </cell>
        </row>
        <row r="214">
          <cell r="A214">
            <v>340002</v>
          </cell>
        </row>
        <row r="215">
          <cell r="A215">
            <v>410012</v>
          </cell>
        </row>
        <row r="216">
          <cell r="A216">
            <v>410013</v>
          </cell>
        </row>
        <row r="217">
          <cell r="A217">
            <v>410016</v>
          </cell>
        </row>
        <row r="218">
          <cell r="A218">
            <v>415036</v>
          </cell>
        </row>
        <row r="219">
          <cell r="A219">
            <v>415043</v>
          </cell>
        </row>
        <row r="220">
          <cell r="A220">
            <v>415066</v>
          </cell>
        </row>
        <row r="221">
          <cell r="A221">
            <v>415067</v>
          </cell>
        </row>
        <row r="222">
          <cell r="A222">
            <v>420000</v>
          </cell>
        </row>
        <row r="223">
          <cell r="A223">
            <v>431002</v>
          </cell>
        </row>
        <row r="224">
          <cell r="A224">
            <v>431017</v>
          </cell>
        </row>
        <row r="225">
          <cell r="A225">
            <v>431018</v>
          </cell>
        </row>
        <row r="226">
          <cell r="A226">
            <v>431019</v>
          </cell>
        </row>
        <row r="227">
          <cell r="A227">
            <v>433019</v>
          </cell>
        </row>
        <row r="228">
          <cell r="A228">
            <v>435010</v>
          </cell>
        </row>
        <row r="229">
          <cell r="A229">
            <v>435010</v>
          </cell>
        </row>
        <row r="230">
          <cell r="A230">
            <v>450000</v>
          </cell>
        </row>
        <row r="231">
          <cell r="A231">
            <v>451001</v>
          </cell>
        </row>
        <row r="232">
          <cell r="A232">
            <v>451001</v>
          </cell>
        </row>
        <row r="233">
          <cell r="A233">
            <v>460003</v>
          </cell>
        </row>
        <row r="234">
          <cell r="A234">
            <v>460005</v>
          </cell>
        </row>
        <row r="235">
          <cell r="A235">
            <v>460007</v>
          </cell>
        </row>
        <row r="236">
          <cell r="A236">
            <v>460008</v>
          </cell>
        </row>
        <row r="237">
          <cell r="A237">
            <v>461500</v>
          </cell>
        </row>
        <row r="238">
          <cell r="A238">
            <v>461502</v>
          </cell>
        </row>
        <row r="239">
          <cell r="A239">
            <v>461504</v>
          </cell>
        </row>
        <row r="240">
          <cell r="A240">
            <v>462010</v>
          </cell>
        </row>
        <row r="241">
          <cell r="A241">
            <v>470008</v>
          </cell>
        </row>
        <row r="242">
          <cell r="A242">
            <v>470009</v>
          </cell>
        </row>
        <row r="243">
          <cell r="A243">
            <v>470010</v>
          </cell>
        </row>
        <row r="244">
          <cell r="A244">
            <v>470011</v>
          </cell>
        </row>
        <row r="245">
          <cell r="A245">
            <v>470012</v>
          </cell>
        </row>
        <row r="246">
          <cell r="A246">
            <v>470017</v>
          </cell>
        </row>
        <row r="247">
          <cell r="A247">
            <v>470018</v>
          </cell>
        </row>
        <row r="248">
          <cell r="A248">
            <v>470019</v>
          </cell>
        </row>
        <row r="249">
          <cell r="A249">
            <v>470020</v>
          </cell>
        </row>
        <row r="250">
          <cell r="A250">
            <v>470030</v>
          </cell>
        </row>
        <row r="251">
          <cell r="A251">
            <v>470031</v>
          </cell>
        </row>
        <row r="252">
          <cell r="A252">
            <v>470044</v>
          </cell>
        </row>
        <row r="253">
          <cell r="A253">
            <v>470045</v>
          </cell>
        </row>
        <row r="254">
          <cell r="A254">
            <v>480000</v>
          </cell>
        </row>
        <row r="255">
          <cell r="A255">
            <v>480001</v>
          </cell>
        </row>
        <row r="256">
          <cell r="A256">
            <v>480003</v>
          </cell>
        </row>
        <row r="257">
          <cell r="A257">
            <v>480004</v>
          </cell>
        </row>
        <row r="258">
          <cell r="A258">
            <v>480005</v>
          </cell>
        </row>
        <row r="259">
          <cell r="A259">
            <v>480006</v>
          </cell>
        </row>
        <row r="260">
          <cell r="A260">
            <v>480007</v>
          </cell>
        </row>
        <row r="261">
          <cell r="A261">
            <v>480008</v>
          </cell>
        </row>
        <row r="262">
          <cell r="A262">
            <v>480020</v>
          </cell>
        </row>
        <row r="263">
          <cell r="A263">
            <v>480021</v>
          </cell>
        </row>
        <row r="264">
          <cell r="A264">
            <v>480022</v>
          </cell>
        </row>
        <row r="265">
          <cell r="A265">
            <v>481000</v>
          </cell>
        </row>
        <row r="266">
          <cell r="A266">
            <v>481001</v>
          </cell>
        </row>
        <row r="267">
          <cell r="A267">
            <v>481002</v>
          </cell>
        </row>
        <row r="268">
          <cell r="A268">
            <v>481003</v>
          </cell>
        </row>
        <row r="269">
          <cell r="A269">
            <v>481500</v>
          </cell>
        </row>
        <row r="270">
          <cell r="A270">
            <v>481501</v>
          </cell>
        </row>
        <row r="271">
          <cell r="A271">
            <v>481502</v>
          </cell>
        </row>
        <row r="272">
          <cell r="A272">
            <v>481503</v>
          </cell>
        </row>
        <row r="273">
          <cell r="A273">
            <v>481504</v>
          </cell>
        </row>
        <row r="274">
          <cell r="A274">
            <v>481505</v>
          </cell>
        </row>
        <row r="275">
          <cell r="A275">
            <v>481506</v>
          </cell>
        </row>
        <row r="276">
          <cell r="A276">
            <v>481540</v>
          </cell>
        </row>
        <row r="277">
          <cell r="A277">
            <v>481541</v>
          </cell>
        </row>
        <row r="278">
          <cell r="A278">
            <v>482500</v>
          </cell>
        </row>
        <row r="279">
          <cell r="A279">
            <v>482501</v>
          </cell>
        </row>
        <row r="280">
          <cell r="A280">
            <v>482502</v>
          </cell>
        </row>
        <row r="281">
          <cell r="A281">
            <v>482503</v>
          </cell>
        </row>
        <row r="282">
          <cell r="A282">
            <v>483500</v>
          </cell>
        </row>
        <row r="283">
          <cell r="A283">
            <v>483501</v>
          </cell>
        </row>
        <row r="284">
          <cell r="A284">
            <v>483502</v>
          </cell>
        </row>
        <row r="285">
          <cell r="A285">
            <v>483503</v>
          </cell>
        </row>
        <row r="286">
          <cell r="A286">
            <v>483504</v>
          </cell>
        </row>
        <row r="287">
          <cell r="A287">
            <v>483505</v>
          </cell>
        </row>
        <row r="288">
          <cell r="A288">
            <v>483506</v>
          </cell>
        </row>
        <row r="289">
          <cell r="A289">
            <v>483507</v>
          </cell>
        </row>
        <row r="290">
          <cell r="A290">
            <v>483550</v>
          </cell>
        </row>
        <row r="291">
          <cell r="A291">
            <v>483551</v>
          </cell>
        </row>
        <row r="292">
          <cell r="A292">
            <v>483552</v>
          </cell>
        </row>
        <row r="293">
          <cell r="A293">
            <v>483553</v>
          </cell>
        </row>
        <row r="294">
          <cell r="A294">
            <v>490000</v>
          </cell>
        </row>
        <row r="295">
          <cell r="A295">
            <v>510000</v>
          </cell>
        </row>
        <row r="296">
          <cell r="A296">
            <v>510001</v>
          </cell>
        </row>
        <row r="297">
          <cell r="A297">
            <v>510012</v>
          </cell>
        </row>
        <row r="298">
          <cell r="A298">
            <v>510023</v>
          </cell>
        </row>
        <row r="299">
          <cell r="A299">
            <v>510026</v>
          </cell>
        </row>
        <row r="300">
          <cell r="A300">
            <v>513000</v>
          </cell>
        </row>
        <row r="301">
          <cell r="A301">
            <v>514001</v>
          </cell>
        </row>
        <row r="302">
          <cell r="A302">
            <v>514003</v>
          </cell>
        </row>
        <row r="303">
          <cell r="A303">
            <v>514017</v>
          </cell>
        </row>
        <row r="304">
          <cell r="A304">
            <v>514020</v>
          </cell>
        </row>
        <row r="305">
          <cell r="A305">
            <v>515000</v>
          </cell>
        </row>
        <row r="306">
          <cell r="A306">
            <v>515001</v>
          </cell>
        </row>
        <row r="307">
          <cell r="A307">
            <v>515003</v>
          </cell>
        </row>
        <row r="308">
          <cell r="A308">
            <v>516000</v>
          </cell>
        </row>
        <row r="309">
          <cell r="A309">
            <v>517000</v>
          </cell>
        </row>
        <row r="310">
          <cell r="A310">
            <v>517001</v>
          </cell>
        </row>
        <row r="311">
          <cell r="A311">
            <v>518000</v>
          </cell>
        </row>
        <row r="312">
          <cell r="A312">
            <v>518003</v>
          </cell>
        </row>
        <row r="313">
          <cell r="A313">
            <v>518500</v>
          </cell>
        </row>
        <row r="314">
          <cell r="A314">
            <v>518503</v>
          </cell>
        </row>
        <row r="315">
          <cell r="A315">
            <v>518507</v>
          </cell>
        </row>
        <row r="316">
          <cell r="A316">
            <v>518511</v>
          </cell>
        </row>
        <row r="317">
          <cell r="A317">
            <v>518512</v>
          </cell>
        </row>
        <row r="318">
          <cell r="A318">
            <v>518513</v>
          </cell>
        </row>
        <row r="319">
          <cell r="A319">
            <v>518514</v>
          </cell>
        </row>
        <row r="320">
          <cell r="A320">
            <v>518516</v>
          </cell>
        </row>
        <row r="321">
          <cell r="A321">
            <v>518518</v>
          </cell>
        </row>
        <row r="322">
          <cell r="A322">
            <v>518519</v>
          </cell>
        </row>
        <row r="323">
          <cell r="A323">
            <v>518520</v>
          </cell>
        </row>
        <row r="324">
          <cell r="A324">
            <v>518521</v>
          </cell>
        </row>
        <row r="325">
          <cell r="A325">
            <v>518525</v>
          </cell>
        </row>
        <row r="326">
          <cell r="A326">
            <v>518527</v>
          </cell>
        </row>
        <row r="327">
          <cell r="A327">
            <v>518528</v>
          </cell>
        </row>
        <row r="328">
          <cell r="A328">
            <v>518530</v>
          </cell>
        </row>
        <row r="329">
          <cell r="A329">
            <v>518536</v>
          </cell>
        </row>
        <row r="330">
          <cell r="A330">
            <v>519999</v>
          </cell>
        </row>
        <row r="331">
          <cell r="A331">
            <v>522000</v>
          </cell>
        </row>
        <row r="332">
          <cell r="A332">
            <v>522001</v>
          </cell>
        </row>
        <row r="333">
          <cell r="A333">
            <v>522002</v>
          </cell>
        </row>
        <row r="334">
          <cell r="A334">
            <v>522003</v>
          </cell>
        </row>
        <row r="335">
          <cell r="A335">
            <v>522005</v>
          </cell>
        </row>
        <row r="336">
          <cell r="A336">
            <v>522006</v>
          </cell>
        </row>
        <row r="337">
          <cell r="A337">
            <v>522999</v>
          </cell>
        </row>
        <row r="338">
          <cell r="A338">
            <v>523001</v>
          </cell>
        </row>
        <row r="339">
          <cell r="A339">
            <v>523003</v>
          </cell>
        </row>
        <row r="340">
          <cell r="A340">
            <v>523012</v>
          </cell>
        </row>
        <row r="341">
          <cell r="A341">
            <v>523014</v>
          </cell>
        </row>
        <row r="342">
          <cell r="A342">
            <v>523017</v>
          </cell>
        </row>
        <row r="343">
          <cell r="A343">
            <v>523018</v>
          </cell>
        </row>
        <row r="344">
          <cell r="A344">
            <v>523020</v>
          </cell>
        </row>
        <row r="345">
          <cell r="A345">
            <v>523025</v>
          </cell>
        </row>
        <row r="346">
          <cell r="A346">
            <v>523999</v>
          </cell>
        </row>
        <row r="347">
          <cell r="A347">
            <v>524000</v>
          </cell>
        </row>
        <row r="348">
          <cell r="A348">
            <v>524002</v>
          </cell>
        </row>
        <row r="349">
          <cell r="A349">
            <v>524003</v>
          </cell>
        </row>
        <row r="350">
          <cell r="A350">
            <v>524004</v>
          </cell>
        </row>
        <row r="351">
          <cell r="A351">
            <v>524007</v>
          </cell>
        </row>
        <row r="352">
          <cell r="A352">
            <v>524012</v>
          </cell>
        </row>
        <row r="353">
          <cell r="A353">
            <v>524013</v>
          </cell>
        </row>
        <row r="354">
          <cell r="A354">
            <v>524015</v>
          </cell>
        </row>
        <row r="355">
          <cell r="A355">
            <v>524017</v>
          </cell>
        </row>
        <row r="356">
          <cell r="A356">
            <v>524025</v>
          </cell>
        </row>
        <row r="357">
          <cell r="A357">
            <v>524028</v>
          </cell>
        </row>
        <row r="358">
          <cell r="A358">
            <v>524999</v>
          </cell>
        </row>
        <row r="359">
          <cell r="A359">
            <v>525000</v>
          </cell>
        </row>
        <row r="360">
          <cell r="A360">
            <v>525001</v>
          </cell>
        </row>
        <row r="361">
          <cell r="A361">
            <v>525002</v>
          </cell>
        </row>
        <row r="362">
          <cell r="A362">
            <v>525004</v>
          </cell>
        </row>
        <row r="363">
          <cell r="A363">
            <v>525006</v>
          </cell>
        </row>
        <row r="364">
          <cell r="A364">
            <v>525008</v>
          </cell>
        </row>
        <row r="365">
          <cell r="A365">
            <v>525009</v>
          </cell>
        </row>
        <row r="366">
          <cell r="A366">
            <v>525011</v>
          </cell>
        </row>
        <row r="367">
          <cell r="A367">
            <v>525012</v>
          </cell>
        </row>
        <row r="368">
          <cell r="A368">
            <v>525016</v>
          </cell>
        </row>
        <row r="369">
          <cell r="A369">
            <v>525017</v>
          </cell>
        </row>
        <row r="370">
          <cell r="A370">
            <v>525999</v>
          </cell>
        </row>
        <row r="371">
          <cell r="A371">
            <v>526001</v>
          </cell>
        </row>
        <row r="372">
          <cell r="A372">
            <v>526002</v>
          </cell>
        </row>
        <row r="373">
          <cell r="A373">
            <v>526003</v>
          </cell>
        </row>
        <row r="374">
          <cell r="A374">
            <v>526005</v>
          </cell>
        </row>
        <row r="375">
          <cell r="A375">
            <v>526009</v>
          </cell>
        </row>
        <row r="376">
          <cell r="A376">
            <v>526010</v>
          </cell>
        </row>
        <row r="377">
          <cell r="A377">
            <v>526020</v>
          </cell>
        </row>
        <row r="378">
          <cell r="A378">
            <v>526022</v>
          </cell>
        </row>
        <row r="379">
          <cell r="A379">
            <v>526028</v>
          </cell>
        </row>
        <row r="380">
          <cell r="A380">
            <v>526029</v>
          </cell>
        </row>
        <row r="381">
          <cell r="A381">
            <v>526999</v>
          </cell>
        </row>
        <row r="382">
          <cell r="A382">
            <v>527000</v>
          </cell>
        </row>
        <row r="383">
          <cell r="A383">
            <v>527002</v>
          </cell>
        </row>
        <row r="384">
          <cell r="A384">
            <v>527010</v>
          </cell>
        </row>
        <row r="385">
          <cell r="A385">
            <v>527011</v>
          </cell>
        </row>
        <row r="386">
          <cell r="A386">
            <v>527999</v>
          </cell>
        </row>
        <row r="387">
          <cell r="A387">
            <v>528004</v>
          </cell>
        </row>
        <row r="388">
          <cell r="A388">
            <v>528005</v>
          </cell>
        </row>
        <row r="389">
          <cell r="A389">
            <v>528006</v>
          </cell>
        </row>
        <row r="390">
          <cell r="A390">
            <v>528011</v>
          </cell>
        </row>
        <row r="391">
          <cell r="A391">
            <v>528012</v>
          </cell>
        </row>
        <row r="392">
          <cell r="A392">
            <v>528999</v>
          </cell>
        </row>
        <row r="393">
          <cell r="A393">
            <v>529003</v>
          </cell>
        </row>
        <row r="394">
          <cell r="A394">
            <v>529004</v>
          </cell>
        </row>
        <row r="395">
          <cell r="A395">
            <v>529006</v>
          </cell>
        </row>
        <row r="396">
          <cell r="A396">
            <v>529008</v>
          </cell>
        </row>
        <row r="397">
          <cell r="A397">
            <v>529999</v>
          </cell>
        </row>
        <row r="398">
          <cell r="A398">
            <v>530002</v>
          </cell>
        </row>
        <row r="399">
          <cell r="A399">
            <v>530003</v>
          </cell>
        </row>
        <row r="400">
          <cell r="A400">
            <v>530004</v>
          </cell>
        </row>
        <row r="401">
          <cell r="A401">
            <v>530005</v>
          </cell>
        </row>
        <row r="402">
          <cell r="A402">
            <v>530007</v>
          </cell>
        </row>
        <row r="403">
          <cell r="A403">
            <v>530008</v>
          </cell>
        </row>
        <row r="404">
          <cell r="A404">
            <v>530009</v>
          </cell>
        </row>
        <row r="405">
          <cell r="A405">
            <v>530010</v>
          </cell>
        </row>
        <row r="406">
          <cell r="A406">
            <v>530011</v>
          </cell>
        </row>
        <row r="407">
          <cell r="A407">
            <v>530012</v>
          </cell>
        </row>
        <row r="408">
          <cell r="A408">
            <v>530013</v>
          </cell>
        </row>
        <row r="409">
          <cell r="A409">
            <v>530014</v>
          </cell>
        </row>
        <row r="410">
          <cell r="A410">
            <v>530015</v>
          </cell>
        </row>
        <row r="411">
          <cell r="A411">
            <v>530016</v>
          </cell>
        </row>
        <row r="412">
          <cell r="A412">
            <v>530017</v>
          </cell>
        </row>
        <row r="413">
          <cell r="A413">
            <v>530020</v>
          </cell>
        </row>
        <row r="414">
          <cell r="A414">
            <v>530021</v>
          </cell>
        </row>
        <row r="415">
          <cell r="A415">
            <v>530022</v>
          </cell>
        </row>
        <row r="416">
          <cell r="A416">
            <v>530023</v>
          </cell>
        </row>
        <row r="417">
          <cell r="A417">
            <v>530024</v>
          </cell>
        </row>
        <row r="418">
          <cell r="A418">
            <v>530026</v>
          </cell>
        </row>
        <row r="419">
          <cell r="A419">
            <v>530027</v>
          </cell>
        </row>
        <row r="420">
          <cell r="A420">
            <v>530028</v>
          </cell>
        </row>
        <row r="421">
          <cell r="A421">
            <v>530029</v>
          </cell>
        </row>
        <row r="422">
          <cell r="A422">
            <v>530030</v>
          </cell>
        </row>
        <row r="423">
          <cell r="A423">
            <v>530031</v>
          </cell>
        </row>
        <row r="424">
          <cell r="A424">
            <v>530032</v>
          </cell>
        </row>
        <row r="425">
          <cell r="A425">
            <v>530033</v>
          </cell>
        </row>
        <row r="426">
          <cell r="A426">
            <v>530035</v>
          </cell>
        </row>
        <row r="427">
          <cell r="A427">
            <v>530036</v>
          </cell>
        </row>
        <row r="428">
          <cell r="A428">
            <v>530037</v>
          </cell>
        </row>
        <row r="429">
          <cell r="A429">
            <v>530038</v>
          </cell>
        </row>
        <row r="430">
          <cell r="A430">
            <v>530051</v>
          </cell>
        </row>
        <row r="431">
          <cell r="A431">
            <v>530077</v>
          </cell>
        </row>
        <row r="432">
          <cell r="A432">
            <v>530087</v>
          </cell>
        </row>
        <row r="433">
          <cell r="A433">
            <v>530088</v>
          </cell>
        </row>
        <row r="434">
          <cell r="A434">
            <v>530100</v>
          </cell>
        </row>
        <row r="435">
          <cell r="A435">
            <v>530103</v>
          </cell>
        </row>
        <row r="436">
          <cell r="A436">
            <v>530120</v>
          </cell>
        </row>
        <row r="437">
          <cell r="A437">
            <v>530122</v>
          </cell>
        </row>
        <row r="438">
          <cell r="A438">
            <v>530129</v>
          </cell>
        </row>
        <row r="439">
          <cell r="A439">
            <v>530136</v>
          </cell>
        </row>
        <row r="440">
          <cell r="A440">
            <v>530137</v>
          </cell>
        </row>
        <row r="441">
          <cell r="A441">
            <v>530138</v>
          </cell>
        </row>
        <row r="442">
          <cell r="A442">
            <v>530139</v>
          </cell>
        </row>
        <row r="443">
          <cell r="A443">
            <v>530168</v>
          </cell>
        </row>
        <row r="444">
          <cell r="A444">
            <v>530169</v>
          </cell>
        </row>
        <row r="445">
          <cell r="A445">
            <v>530173</v>
          </cell>
        </row>
        <row r="446">
          <cell r="A446">
            <v>530182</v>
          </cell>
        </row>
        <row r="447">
          <cell r="A447">
            <v>530201</v>
          </cell>
        </row>
        <row r="448">
          <cell r="A448">
            <v>530209</v>
          </cell>
        </row>
        <row r="449">
          <cell r="A449">
            <v>530250</v>
          </cell>
        </row>
        <row r="450">
          <cell r="A450">
            <v>530252</v>
          </cell>
        </row>
        <row r="451">
          <cell r="A451">
            <v>530260</v>
          </cell>
        </row>
        <row r="452">
          <cell r="A452">
            <v>530261</v>
          </cell>
        </row>
        <row r="453">
          <cell r="A453">
            <v>530295</v>
          </cell>
        </row>
        <row r="454">
          <cell r="A454">
            <v>530304</v>
          </cell>
        </row>
        <row r="455">
          <cell r="A455">
            <v>530305</v>
          </cell>
        </row>
        <row r="456">
          <cell r="A456">
            <v>537005</v>
          </cell>
        </row>
        <row r="457">
          <cell r="A457">
            <v>537999</v>
          </cell>
        </row>
        <row r="458">
          <cell r="A458">
            <v>540009</v>
          </cell>
        </row>
        <row r="459">
          <cell r="A459">
            <v>540010</v>
          </cell>
        </row>
        <row r="460">
          <cell r="A460">
            <v>540032</v>
          </cell>
        </row>
        <row r="461">
          <cell r="A461">
            <v>540033</v>
          </cell>
        </row>
        <row r="462">
          <cell r="A462">
            <v>540034</v>
          </cell>
        </row>
        <row r="463">
          <cell r="A463">
            <v>540035</v>
          </cell>
        </row>
        <row r="464">
          <cell r="A464">
            <v>540036</v>
          </cell>
        </row>
        <row r="465">
          <cell r="A465">
            <v>540037</v>
          </cell>
        </row>
        <row r="466">
          <cell r="A466">
            <v>540038</v>
          </cell>
        </row>
        <row r="467">
          <cell r="A467">
            <v>540039</v>
          </cell>
        </row>
        <row r="468">
          <cell r="A468">
            <v>540040</v>
          </cell>
        </row>
        <row r="469">
          <cell r="A469">
            <v>540041</v>
          </cell>
        </row>
        <row r="470">
          <cell r="A470">
            <v>540041</v>
          </cell>
        </row>
        <row r="471">
          <cell r="A471">
            <v>540042</v>
          </cell>
        </row>
        <row r="472">
          <cell r="A472">
            <v>540043</v>
          </cell>
        </row>
        <row r="473">
          <cell r="A473">
            <v>540044</v>
          </cell>
        </row>
        <row r="474">
          <cell r="A474">
            <v>540045</v>
          </cell>
        </row>
        <row r="475">
          <cell r="A475">
            <v>540046</v>
          </cell>
        </row>
        <row r="476">
          <cell r="A476">
            <v>540047</v>
          </cell>
        </row>
        <row r="477">
          <cell r="A477">
            <v>546500</v>
          </cell>
        </row>
        <row r="478">
          <cell r="A478">
            <v>546501</v>
          </cell>
        </row>
        <row r="479">
          <cell r="A479">
            <v>546503</v>
          </cell>
        </row>
        <row r="480">
          <cell r="A480">
            <v>548001</v>
          </cell>
        </row>
        <row r="481">
          <cell r="A481">
            <v>548002</v>
          </cell>
        </row>
        <row r="482">
          <cell r="A482">
            <v>548003</v>
          </cell>
        </row>
        <row r="483">
          <cell r="A483">
            <v>548005</v>
          </cell>
        </row>
        <row r="484">
          <cell r="A484">
            <v>548006</v>
          </cell>
        </row>
        <row r="485">
          <cell r="A485">
            <v>548007</v>
          </cell>
        </row>
        <row r="486">
          <cell r="A486">
            <v>548009</v>
          </cell>
        </row>
        <row r="487">
          <cell r="A487">
            <v>548010</v>
          </cell>
        </row>
        <row r="488">
          <cell r="A488">
            <v>548999</v>
          </cell>
        </row>
        <row r="489">
          <cell r="A489">
            <v>549000</v>
          </cell>
        </row>
        <row r="490">
          <cell r="A490">
            <v>549001</v>
          </cell>
        </row>
        <row r="491">
          <cell r="A491">
            <v>549002</v>
          </cell>
        </row>
        <row r="492">
          <cell r="A492">
            <v>550000</v>
          </cell>
        </row>
        <row r="493">
          <cell r="A493">
            <v>550004</v>
          </cell>
        </row>
        <row r="494">
          <cell r="A494">
            <v>550500</v>
          </cell>
        </row>
        <row r="495">
          <cell r="A495">
            <v>550501</v>
          </cell>
        </row>
        <row r="496">
          <cell r="A496">
            <v>550503</v>
          </cell>
        </row>
        <row r="497">
          <cell r="A497">
            <v>550504</v>
          </cell>
        </row>
        <row r="498">
          <cell r="A498">
            <v>550505</v>
          </cell>
        </row>
        <row r="499">
          <cell r="A499">
            <v>550506</v>
          </cell>
        </row>
        <row r="500">
          <cell r="A500">
            <v>550507</v>
          </cell>
        </row>
        <row r="501">
          <cell r="A501">
            <v>550511</v>
          </cell>
        </row>
        <row r="502">
          <cell r="A502">
            <v>551500</v>
          </cell>
        </row>
        <row r="503">
          <cell r="A503">
            <v>551501</v>
          </cell>
        </row>
        <row r="504">
          <cell r="A504">
            <v>551502</v>
          </cell>
        </row>
        <row r="505">
          <cell r="A505">
            <v>551503</v>
          </cell>
        </row>
        <row r="506">
          <cell r="A506">
            <v>552000</v>
          </cell>
        </row>
        <row r="507">
          <cell r="A507">
            <v>552001</v>
          </cell>
        </row>
        <row r="508">
          <cell r="A508">
            <v>552002</v>
          </cell>
        </row>
        <row r="509">
          <cell r="A509">
            <v>552003</v>
          </cell>
        </row>
        <row r="510">
          <cell r="A510">
            <v>552004</v>
          </cell>
        </row>
        <row r="511">
          <cell r="A511">
            <v>552005</v>
          </cell>
        </row>
        <row r="512">
          <cell r="A512">
            <v>552006</v>
          </cell>
        </row>
        <row r="513">
          <cell r="A513">
            <v>553000</v>
          </cell>
        </row>
        <row r="514">
          <cell r="A514">
            <v>553001</v>
          </cell>
        </row>
        <row r="515">
          <cell r="A515">
            <v>553002</v>
          </cell>
        </row>
        <row r="516">
          <cell r="A516">
            <v>553003</v>
          </cell>
        </row>
        <row r="517">
          <cell r="A517">
            <v>553503</v>
          </cell>
        </row>
        <row r="518">
          <cell r="A518">
            <v>553504</v>
          </cell>
        </row>
        <row r="519">
          <cell r="A519">
            <v>553505</v>
          </cell>
        </row>
        <row r="520">
          <cell r="A520">
            <v>555000</v>
          </cell>
        </row>
        <row r="521">
          <cell r="A521">
            <v>555001</v>
          </cell>
        </row>
        <row r="522">
          <cell r="A522">
            <v>555002</v>
          </cell>
        </row>
        <row r="523">
          <cell r="A523">
            <v>555003</v>
          </cell>
        </row>
        <row r="524">
          <cell r="A524">
            <v>555004</v>
          </cell>
        </row>
        <row r="525">
          <cell r="A525">
            <v>555005</v>
          </cell>
        </row>
        <row r="526">
          <cell r="A526">
            <v>555006</v>
          </cell>
        </row>
        <row r="527">
          <cell r="A527">
            <v>555007</v>
          </cell>
        </row>
        <row r="528">
          <cell r="A528">
            <v>555008</v>
          </cell>
        </row>
        <row r="529">
          <cell r="A529">
            <v>555009</v>
          </cell>
        </row>
        <row r="530">
          <cell r="A530">
            <v>555010</v>
          </cell>
        </row>
        <row r="531">
          <cell r="A531">
            <v>555011</v>
          </cell>
        </row>
        <row r="532">
          <cell r="A532">
            <v>573000</v>
          </cell>
        </row>
        <row r="533">
          <cell r="A533">
            <v>573001</v>
          </cell>
        </row>
        <row r="534">
          <cell r="A534">
            <v>573002</v>
          </cell>
        </row>
        <row r="535">
          <cell r="A535">
            <v>573003</v>
          </cell>
        </row>
        <row r="536">
          <cell r="A536">
            <v>573004</v>
          </cell>
        </row>
        <row r="537">
          <cell r="A537">
            <v>573010</v>
          </cell>
        </row>
        <row r="538">
          <cell r="A538">
            <v>573011</v>
          </cell>
        </row>
        <row r="539">
          <cell r="A539">
            <v>573012</v>
          </cell>
        </row>
        <row r="540">
          <cell r="A540">
            <v>573013</v>
          </cell>
        </row>
        <row r="541">
          <cell r="A541">
            <v>573017</v>
          </cell>
        </row>
        <row r="542">
          <cell r="A542">
            <v>573020</v>
          </cell>
        </row>
        <row r="543">
          <cell r="A543">
            <v>577999</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 Fin Stat (Inc 0 Bal) Contr"/>
      <sheetName val="Monthly Template Contr"/>
      <sheetName val="ME Fin Stat (Inc 0 Bal) Adm"/>
      <sheetName val="Monthly Template Adm"/>
      <sheetName val="Reconciliations"/>
      <sheetName val="Reconciliations (A)"/>
      <sheetName val="ME Trial Balance Reconciliation"/>
    </sheetNames>
    <sheetDataSet>
      <sheetData sheetId="0"/>
      <sheetData sheetId="1">
        <row r="18">
          <cell r="C18">
            <v>60097286.719999999</v>
          </cell>
        </row>
        <row r="19">
          <cell r="C19">
            <v>0</v>
          </cell>
        </row>
        <row r="63">
          <cell r="C63">
            <v>-330999.61</v>
          </cell>
        </row>
      </sheetData>
      <sheetData sheetId="2"/>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Register"/>
      <sheetName val="Receipts"/>
      <sheetName val="Receipts Summary"/>
      <sheetName val="Debtors"/>
      <sheetName val="Returns"/>
      <sheetName val="Incorrect Postings"/>
    </sheetNames>
    <sheetDataSet>
      <sheetData sheetId="0"/>
      <sheetData sheetId="1" refreshError="1">
        <row r="17">
          <cell r="O17">
            <v>0</v>
          </cell>
        </row>
      </sheetData>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FTE Details"/>
      <sheetName val="Seconded Out"/>
      <sheetName val="Details Pivot"/>
      <sheetName val="FTE History"/>
      <sheetName val="Change Details"/>
      <sheetName val="INVALID SOG Data"/>
      <sheetName val="SOG Data"/>
      <sheetName val="Copy of RR0951 Premier Stats DN"/>
    </sheetNames>
    <sheetDataSet>
      <sheetData sheetId="0"/>
      <sheetData sheetId="1"/>
      <sheetData sheetId="2"/>
      <sheetData sheetId="3"/>
      <sheetData sheetId="4"/>
      <sheetData sheetId="5"/>
      <sheetData sheetId="6"/>
      <sheetData sheetId="7"/>
      <sheetData sheetId="8"/>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wnload-2002"/>
      <sheetName val="MCATSIA Download - 2002"/>
      <sheetName val="Download - Current"/>
      <sheetName val="MCATSIA Download - 2003"/>
      <sheetName val="Home"/>
      <sheetName val="Working"/>
    </sheetNames>
    <sheetDataSet>
      <sheetData sheetId="0" refreshError="1">
        <row r="11">
          <cell r="A11">
            <v>11005</v>
          </cell>
          <cell r="B11" t="str">
            <v>Uncleared EFTs</v>
          </cell>
          <cell r="C11">
            <v>0</v>
          </cell>
          <cell r="E11">
            <v>0</v>
          </cell>
        </row>
        <row r="12">
          <cell r="A12">
            <v>11010</v>
          </cell>
          <cell r="B12" t="str">
            <v>Cash at Bank</v>
          </cell>
          <cell r="C12">
            <v>6766579.1399999997</v>
          </cell>
          <cell r="E12">
            <v>6766579.1399999997</v>
          </cell>
        </row>
        <row r="13">
          <cell r="A13">
            <v>11015</v>
          </cell>
          <cell r="B13" t="str">
            <v>Cash at Bank (Cheques)</v>
          </cell>
          <cell r="D13">
            <v>825647.28</v>
          </cell>
          <cell r="E13">
            <v>-825647.28</v>
          </cell>
        </row>
        <row r="14">
          <cell r="A14">
            <v>11020</v>
          </cell>
          <cell r="B14" t="str">
            <v>Cash at Bank (Receipts) BLOCKED</v>
          </cell>
          <cell r="C14">
            <v>0</v>
          </cell>
          <cell r="E14">
            <v>0</v>
          </cell>
        </row>
        <row r="15">
          <cell r="A15">
            <v>11022</v>
          </cell>
          <cell r="B15" t="str">
            <v>Receipts</v>
          </cell>
          <cell r="C15">
            <v>0</v>
          </cell>
          <cell r="E15">
            <v>0</v>
          </cell>
        </row>
        <row r="16">
          <cell r="A16">
            <v>11025</v>
          </cell>
          <cell r="B16" t="str">
            <v>General Bank Clearing</v>
          </cell>
          <cell r="D16">
            <v>5150000</v>
          </cell>
          <cell r="E16">
            <v>-5150000</v>
          </cell>
        </row>
        <row r="17">
          <cell r="A17">
            <v>11028</v>
          </cell>
          <cell r="B17" t="str">
            <v>Payroll Customer Clearing Account</v>
          </cell>
          <cell r="C17">
            <v>0</v>
          </cell>
          <cell r="E17">
            <v>0</v>
          </cell>
        </row>
        <row r="18">
          <cell r="A18">
            <v>11060</v>
          </cell>
          <cell r="B18" t="str">
            <v>Aborigines Welfare Fund</v>
          </cell>
          <cell r="C18">
            <v>0</v>
          </cell>
          <cell r="E18">
            <v>0</v>
          </cell>
        </row>
        <row r="19">
          <cell r="A19">
            <v>12000</v>
          </cell>
          <cell r="B19" t="str">
            <v>Trade Debtors</v>
          </cell>
          <cell r="C19">
            <v>2859.8</v>
          </cell>
          <cell r="E19">
            <v>2859.8</v>
          </cell>
        </row>
        <row r="20">
          <cell r="A20">
            <v>12020</v>
          </cell>
          <cell r="B20" t="str">
            <v>GST Only - Paid</v>
          </cell>
          <cell r="C20">
            <v>0</v>
          </cell>
          <cell r="E20">
            <v>0</v>
          </cell>
        </row>
        <row r="21">
          <cell r="A21">
            <v>12021</v>
          </cell>
          <cell r="B21" t="str">
            <v>GST - Paid (Input Tax receivable)</v>
          </cell>
          <cell r="C21">
            <v>2066.25</v>
          </cell>
          <cell r="E21">
            <v>2066.25</v>
          </cell>
        </row>
        <row r="22">
          <cell r="A22">
            <v>12026</v>
          </cell>
          <cell r="B22" t="str">
            <v>Appropriation Receivable - Controlled</v>
          </cell>
          <cell r="C22">
            <v>1163000</v>
          </cell>
          <cell r="E22">
            <v>1163000</v>
          </cell>
        </row>
        <row r="23">
          <cell r="A23">
            <v>12027</v>
          </cell>
          <cell r="B23" t="str">
            <v>Accrued Debtors</v>
          </cell>
          <cell r="C23">
            <v>49424.88</v>
          </cell>
          <cell r="E23">
            <v>49424.88</v>
          </cell>
        </row>
        <row r="24">
          <cell r="A24">
            <v>12029</v>
          </cell>
          <cell r="B24" t="str">
            <v>Interest Revenue Receivable</v>
          </cell>
          <cell r="C24">
            <v>110281.4</v>
          </cell>
          <cell r="E24">
            <v>110281.4</v>
          </cell>
        </row>
        <row r="25">
          <cell r="A25">
            <v>12030</v>
          </cell>
          <cell r="B25" t="str">
            <v>Retail Stores Debtor</v>
          </cell>
          <cell r="C25">
            <v>1427707.4</v>
          </cell>
          <cell r="E25">
            <v>1427707.4</v>
          </cell>
        </row>
        <row r="26">
          <cell r="A26">
            <v>12050</v>
          </cell>
          <cell r="B26" t="str">
            <v>Trade Debtors (Retail Stores)</v>
          </cell>
          <cell r="C26">
            <v>436125.89</v>
          </cell>
          <cell r="E26">
            <v>436125.89</v>
          </cell>
        </row>
        <row r="27">
          <cell r="A27">
            <v>12096</v>
          </cell>
          <cell r="B27" t="str">
            <v>Trade Debtors -Adj.A/C for changed Trading Partner</v>
          </cell>
          <cell r="C27">
            <v>0</v>
          </cell>
          <cell r="E27">
            <v>0</v>
          </cell>
        </row>
        <row r="28">
          <cell r="A28">
            <v>12100</v>
          </cell>
          <cell r="B28" t="str">
            <v>Provision for Doubtful Debts</v>
          </cell>
          <cell r="D28">
            <v>26788.74</v>
          </cell>
          <cell r="E28">
            <v>-26788.74</v>
          </cell>
        </row>
        <row r="29">
          <cell r="A29">
            <v>12150</v>
          </cell>
          <cell r="B29" t="str">
            <v>Provision for Doubtful Debts - Retail Stores</v>
          </cell>
          <cell r="D29">
            <v>157531.16</v>
          </cell>
          <cell r="E29">
            <v>-157531.16</v>
          </cell>
        </row>
        <row r="30">
          <cell r="A30">
            <v>12430</v>
          </cell>
          <cell r="B30" t="str">
            <v>Other Loans &amp; Advances - Curr Assets - Woorabinda</v>
          </cell>
          <cell r="C30">
            <v>0</v>
          </cell>
          <cell r="E30">
            <v>0</v>
          </cell>
        </row>
        <row r="31">
          <cell r="A31">
            <v>12433</v>
          </cell>
          <cell r="B31" t="str">
            <v>Other Loans &amp; Advances - Curr Assets - Umagico</v>
          </cell>
          <cell r="C31">
            <v>53914.32</v>
          </cell>
          <cell r="E31">
            <v>53914.32</v>
          </cell>
        </row>
        <row r="32">
          <cell r="A32">
            <v>12450</v>
          </cell>
          <cell r="B32" t="str">
            <v>Other Debtors - Travel Advance</v>
          </cell>
          <cell r="C32">
            <v>9351.9500000000007</v>
          </cell>
          <cell r="E32">
            <v>9351.9500000000007</v>
          </cell>
        </row>
        <row r="33">
          <cell r="A33">
            <v>12460</v>
          </cell>
          <cell r="B33" t="str">
            <v>Other Debtors - Amex Card</v>
          </cell>
          <cell r="D33">
            <v>193.39</v>
          </cell>
          <cell r="E33">
            <v>-193.39</v>
          </cell>
        </row>
        <row r="34">
          <cell r="A34">
            <v>12470</v>
          </cell>
          <cell r="B34" t="str">
            <v>Other Debtors - ANZ QGCPC</v>
          </cell>
          <cell r="C34">
            <v>0</v>
          </cell>
          <cell r="E34">
            <v>0</v>
          </cell>
        </row>
        <row r="35">
          <cell r="A35">
            <v>12500</v>
          </cell>
          <cell r="B35" t="str">
            <v>Other Debtors-Current Assets</v>
          </cell>
          <cell r="C35">
            <v>127962.72</v>
          </cell>
          <cell r="E35">
            <v>127962.72</v>
          </cell>
        </row>
        <row r="36">
          <cell r="A36">
            <v>12505</v>
          </cell>
          <cell r="B36" t="str">
            <v>GST-ATO-Control Receivable</v>
          </cell>
          <cell r="C36">
            <v>0</v>
          </cell>
          <cell r="E36">
            <v>0</v>
          </cell>
        </row>
        <row r="37">
          <cell r="A37">
            <v>12520</v>
          </cell>
          <cell r="B37" t="str">
            <v>Other Debtors - Salary Overpayments</v>
          </cell>
          <cell r="C37">
            <v>15287.68</v>
          </cell>
          <cell r="E37">
            <v>15287.68</v>
          </cell>
        </row>
        <row r="38">
          <cell r="A38">
            <v>12540</v>
          </cell>
          <cell r="B38" t="str">
            <v>Debtors - Long Service  Leave Taken</v>
          </cell>
          <cell r="C38">
            <v>42899.76</v>
          </cell>
          <cell r="E38">
            <v>42899.76</v>
          </cell>
        </row>
        <row r="39">
          <cell r="A39">
            <v>12545</v>
          </cell>
          <cell r="B39" t="str">
            <v>Debtors - Long Service  Leave Paid C/E</v>
          </cell>
          <cell r="C39">
            <v>47660.35</v>
          </cell>
          <cell r="E39">
            <v>47660.35</v>
          </cell>
        </row>
        <row r="40">
          <cell r="A40">
            <v>12550</v>
          </cell>
          <cell r="B40" t="str">
            <v>Other Debtors (Retail Stores)</v>
          </cell>
          <cell r="C40">
            <v>92037.88</v>
          </cell>
          <cell r="E40">
            <v>92037.88</v>
          </cell>
        </row>
        <row r="41">
          <cell r="A41">
            <v>14100</v>
          </cell>
          <cell r="B41" t="str">
            <v>Inventory-Other</v>
          </cell>
          <cell r="C41">
            <v>2355463.59</v>
          </cell>
          <cell r="E41">
            <v>2355463.59</v>
          </cell>
        </row>
        <row r="42">
          <cell r="A42">
            <v>15000</v>
          </cell>
          <cell r="B42" t="str">
            <v>Prepayments</v>
          </cell>
          <cell r="C42">
            <v>221929.33</v>
          </cell>
          <cell r="E42">
            <v>221929.33</v>
          </cell>
        </row>
        <row r="43">
          <cell r="A43">
            <v>15001</v>
          </cell>
          <cell r="B43" t="str">
            <v>Prepayments   Salaries</v>
          </cell>
          <cell r="C43">
            <v>0</v>
          </cell>
          <cell r="E43">
            <v>0</v>
          </cell>
        </row>
        <row r="44">
          <cell r="A44">
            <v>15005</v>
          </cell>
          <cell r="B44" t="str">
            <v>Prepaid Payroll Tax</v>
          </cell>
          <cell r="C44">
            <v>0</v>
          </cell>
          <cell r="E44">
            <v>0</v>
          </cell>
        </row>
        <row r="45">
          <cell r="A45">
            <v>15205</v>
          </cell>
          <cell r="B45" t="str">
            <v>GST - ATO Clearing</v>
          </cell>
          <cell r="C45">
            <v>637658.67000000004</v>
          </cell>
          <cell r="E45">
            <v>637658.67000000004</v>
          </cell>
        </row>
        <row r="46">
          <cell r="A46">
            <v>16430</v>
          </cell>
          <cell r="B46" t="str">
            <v>Other Loans &amp; Advances - Non Cur Asst - Woorabinda</v>
          </cell>
          <cell r="C46">
            <v>945833.83</v>
          </cell>
          <cell r="E46">
            <v>945833.83</v>
          </cell>
        </row>
        <row r="47">
          <cell r="A47">
            <v>16433</v>
          </cell>
          <cell r="B47" t="str">
            <v>Other Loans &amp; Advances - Non Cur Assets - Umagico</v>
          </cell>
          <cell r="C47">
            <v>254211.09</v>
          </cell>
          <cell r="E47">
            <v>254211.09</v>
          </cell>
        </row>
        <row r="48">
          <cell r="A48">
            <v>18020</v>
          </cell>
          <cell r="B48" t="str">
            <v>Land</v>
          </cell>
          <cell r="C48">
            <v>6573946.96</v>
          </cell>
          <cell r="E48">
            <v>6573946.96</v>
          </cell>
        </row>
        <row r="49">
          <cell r="A49">
            <v>18120</v>
          </cell>
          <cell r="B49" t="str">
            <v>Land Improvements</v>
          </cell>
          <cell r="C49">
            <v>551068.15</v>
          </cell>
          <cell r="E49">
            <v>551068.15</v>
          </cell>
        </row>
        <row r="50">
          <cell r="A50">
            <v>18130</v>
          </cell>
          <cell r="B50" t="str">
            <v>Accumulated Depreciation-Land Improvements</v>
          </cell>
          <cell r="D50">
            <v>193192.62</v>
          </cell>
          <cell r="E50">
            <v>-193192.62</v>
          </cell>
        </row>
        <row r="51">
          <cell r="A51">
            <v>18205</v>
          </cell>
          <cell r="B51" t="str">
            <v>Buildings at cost - Retail Stores</v>
          </cell>
          <cell r="C51">
            <v>7764898</v>
          </cell>
          <cell r="E51">
            <v>7764898</v>
          </cell>
        </row>
        <row r="52">
          <cell r="A52">
            <v>18210</v>
          </cell>
          <cell r="B52" t="str">
            <v>Buildings</v>
          </cell>
          <cell r="C52">
            <v>12633647.85</v>
          </cell>
          <cell r="E52">
            <v>12633647.85</v>
          </cell>
        </row>
        <row r="53">
          <cell r="A53">
            <v>18220</v>
          </cell>
          <cell r="B53" t="str">
            <v>Accumulated Depreciation-Buildings</v>
          </cell>
          <cell r="D53">
            <v>3789660.95</v>
          </cell>
          <cell r="E53">
            <v>-3789660.95</v>
          </cell>
        </row>
        <row r="54">
          <cell r="A54">
            <v>18225</v>
          </cell>
          <cell r="B54" t="str">
            <v>Accumulated Depreciation Buildings - Retail Stores</v>
          </cell>
          <cell r="D54">
            <v>3077449</v>
          </cell>
          <cell r="E54">
            <v>-3077449</v>
          </cell>
        </row>
        <row r="55">
          <cell r="A55">
            <v>18230</v>
          </cell>
          <cell r="B55" t="str">
            <v>Residential Dwellings</v>
          </cell>
          <cell r="C55">
            <v>5021964</v>
          </cell>
          <cell r="E55">
            <v>5021964</v>
          </cell>
        </row>
        <row r="56">
          <cell r="A56">
            <v>18250</v>
          </cell>
          <cell r="B56" t="str">
            <v>Accumulated Depreciation-Residential Dwellings</v>
          </cell>
          <cell r="D56">
            <v>2539876.35</v>
          </cell>
          <cell r="E56">
            <v>-2539876.35</v>
          </cell>
        </row>
        <row r="57">
          <cell r="A57">
            <v>18300</v>
          </cell>
          <cell r="B57" t="str">
            <v>Furniture &amp; Fittings</v>
          </cell>
          <cell r="C57">
            <v>20435.52</v>
          </cell>
          <cell r="E57">
            <v>20435.52</v>
          </cell>
        </row>
        <row r="58">
          <cell r="A58">
            <v>18301</v>
          </cell>
          <cell r="B58" t="str">
            <v>Leasehold Improvements</v>
          </cell>
          <cell r="C58">
            <v>649220.67000000004</v>
          </cell>
          <cell r="E58">
            <v>649220.67000000004</v>
          </cell>
        </row>
        <row r="59">
          <cell r="A59">
            <v>18305</v>
          </cell>
          <cell r="B59" t="str">
            <v>Plant &amp; Equipment - Retail Stores</v>
          </cell>
          <cell r="C59">
            <v>3774694.08</v>
          </cell>
          <cell r="E59">
            <v>3774694.08</v>
          </cell>
        </row>
        <row r="60">
          <cell r="A60">
            <v>18306</v>
          </cell>
          <cell r="B60" t="str">
            <v>Accumulated Depreciation - Retail Stores</v>
          </cell>
          <cell r="D60">
            <v>2545529.2000000002</v>
          </cell>
          <cell r="E60">
            <v>-2545529.2000000002</v>
          </cell>
        </row>
        <row r="61">
          <cell r="A61">
            <v>18310</v>
          </cell>
          <cell r="B61" t="str">
            <v>Accumulated Depreciation-Furniture &amp; Fittings</v>
          </cell>
          <cell r="D61">
            <v>8632.5400000000009</v>
          </cell>
          <cell r="E61">
            <v>-8632.5400000000009</v>
          </cell>
        </row>
        <row r="62">
          <cell r="A62">
            <v>18311</v>
          </cell>
          <cell r="B62" t="str">
            <v>Accumulated Depreciation-Leasehold Improvements</v>
          </cell>
          <cell r="D62">
            <v>357985.49</v>
          </cell>
          <cell r="E62">
            <v>-357985.49</v>
          </cell>
        </row>
        <row r="63">
          <cell r="A63">
            <v>18320</v>
          </cell>
          <cell r="B63" t="str">
            <v>Information Technology</v>
          </cell>
          <cell r="C63">
            <v>1058598.29</v>
          </cell>
          <cell r="E63">
            <v>1058598.29</v>
          </cell>
        </row>
        <row r="64">
          <cell r="A64">
            <v>18330</v>
          </cell>
          <cell r="B64" t="str">
            <v>Accumulated Depreciation-Information Technology Eq</v>
          </cell>
          <cell r="D64">
            <v>879503.84</v>
          </cell>
          <cell r="E64">
            <v>-879503.84</v>
          </cell>
        </row>
        <row r="65">
          <cell r="A65">
            <v>18340</v>
          </cell>
          <cell r="B65" t="str">
            <v>Office Equipment</v>
          </cell>
          <cell r="C65">
            <v>493767.89</v>
          </cell>
          <cell r="E65">
            <v>493767.89</v>
          </cell>
        </row>
        <row r="66">
          <cell r="A66">
            <v>18350</v>
          </cell>
          <cell r="B66" t="str">
            <v>Accumulated Depreciation-Office Equipment</v>
          </cell>
          <cell r="D66">
            <v>226187.32</v>
          </cell>
          <cell r="E66">
            <v>-226187.32</v>
          </cell>
        </row>
        <row r="67">
          <cell r="A67">
            <v>18360</v>
          </cell>
          <cell r="B67" t="str">
            <v>Plant &amp; Equipment-Other</v>
          </cell>
          <cell r="C67">
            <v>78592.72</v>
          </cell>
          <cell r="E67">
            <v>78592.72</v>
          </cell>
        </row>
        <row r="68">
          <cell r="A68">
            <v>18370</v>
          </cell>
          <cell r="B68" t="str">
            <v>Accumulated Depreciation-Plant &amp; Equipment Other</v>
          </cell>
          <cell r="D68">
            <v>48807.91</v>
          </cell>
          <cell r="E68">
            <v>-48807.91</v>
          </cell>
        </row>
        <row r="69">
          <cell r="A69">
            <v>18380</v>
          </cell>
          <cell r="B69" t="str">
            <v>Transport Equipment</v>
          </cell>
          <cell r="C69">
            <v>32428.61</v>
          </cell>
          <cell r="E69">
            <v>32428.61</v>
          </cell>
        </row>
        <row r="70">
          <cell r="A70">
            <v>18390</v>
          </cell>
          <cell r="B70" t="str">
            <v>Accumulated Depreciation-Transport Equipment</v>
          </cell>
          <cell r="D70">
            <v>32428.61</v>
          </cell>
          <cell r="E70">
            <v>-32428.61</v>
          </cell>
        </row>
        <row r="71">
          <cell r="A71">
            <v>18450</v>
          </cell>
          <cell r="B71" t="str">
            <v>Artwork</v>
          </cell>
          <cell r="C71">
            <v>1500</v>
          </cell>
          <cell r="E71">
            <v>1500</v>
          </cell>
        </row>
        <row r="72">
          <cell r="A72">
            <v>18460</v>
          </cell>
          <cell r="B72" t="str">
            <v>Accumulated Depreciation-Artwork</v>
          </cell>
          <cell r="D72">
            <v>1500</v>
          </cell>
          <cell r="E72">
            <v>-1500</v>
          </cell>
        </row>
        <row r="73">
          <cell r="A73">
            <v>18500</v>
          </cell>
          <cell r="B73" t="str">
            <v>Capital Works in Progress</v>
          </cell>
          <cell r="C73">
            <v>33711.54</v>
          </cell>
          <cell r="E73">
            <v>33711.54</v>
          </cell>
        </row>
        <row r="74">
          <cell r="A74">
            <v>18750</v>
          </cell>
          <cell r="B74" t="str">
            <v>Assets under Construction-Capital Work In Progress</v>
          </cell>
          <cell r="C74">
            <v>2349</v>
          </cell>
          <cell r="E74">
            <v>2349</v>
          </cell>
        </row>
        <row r="75">
          <cell r="A75">
            <v>18857</v>
          </cell>
          <cell r="B75" t="str">
            <v>Info Technology Sale/Trade-in Clearing Contra</v>
          </cell>
          <cell r="C75">
            <v>0</v>
          </cell>
          <cell r="E75">
            <v>0</v>
          </cell>
        </row>
        <row r="76">
          <cell r="A76">
            <v>18860</v>
          </cell>
          <cell r="B76" t="str">
            <v>Office Equipment Sale/Trade-in Clearing Contra</v>
          </cell>
          <cell r="C76">
            <v>0</v>
          </cell>
          <cell r="E76">
            <v>0</v>
          </cell>
        </row>
        <row r="77">
          <cell r="A77">
            <v>18862</v>
          </cell>
          <cell r="B77" t="str">
            <v>Transport Equipment Sale/Trade-in Clearing Contra</v>
          </cell>
          <cell r="C77">
            <v>0</v>
          </cell>
          <cell r="E77">
            <v>0</v>
          </cell>
        </row>
        <row r="78">
          <cell r="A78">
            <v>18900</v>
          </cell>
          <cell r="B78" t="str">
            <v>Portable &amp; Attractive Items</v>
          </cell>
          <cell r="C78">
            <v>95554.73</v>
          </cell>
          <cell r="E78">
            <v>95554.73</v>
          </cell>
        </row>
        <row r="79">
          <cell r="A79">
            <v>18910</v>
          </cell>
          <cell r="B79" t="str">
            <v>Accumulated Depreciation-Portable &amp; Attract Items</v>
          </cell>
          <cell r="D79">
            <v>95554.73</v>
          </cell>
          <cell r="E79">
            <v>-95554.73</v>
          </cell>
        </row>
        <row r="80">
          <cell r="A80">
            <v>20000</v>
          </cell>
          <cell r="B80" t="str">
            <v>Trade Creditors</v>
          </cell>
          <cell r="D80">
            <v>93061.04</v>
          </cell>
          <cell r="E80">
            <v>-93061.04</v>
          </cell>
        </row>
        <row r="81">
          <cell r="A81">
            <v>20099</v>
          </cell>
          <cell r="B81" t="str">
            <v>Trade Creditors - Adj. A/C for Aged Invoices</v>
          </cell>
          <cell r="C81">
            <v>0</v>
          </cell>
          <cell r="E81">
            <v>0</v>
          </cell>
        </row>
        <row r="82">
          <cell r="A82">
            <v>21000</v>
          </cell>
          <cell r="B82" t="str">
            <v>Other Creditors</v>
          </cell>
          <cell r="C82">
            <v>0</v>
          </cell>
          <cell r="E82">
            <v>0</v>
          </cell>
        </row>
        <row r="83">
          <cell r="A83">
            <v>21003</v>
          </cell>
          <cell r="B83" t="str">
            <v>Grants Payable</v>
          </cell>
          <cell r="D83">
            <v>454299.82</v>
          </cell>
          <cell r="E83">
            <v>-454299.82</v>
          </cell>
        </row>
        <row r="84">
          <cell r="A84">
            <v>21004</v>
          </cell>
          <cell r="B84" t="str">
            <v>L.S.L. Payable</v>
          </cell>
          <cell r="D84">
            <v>52010.98</v>
          </cell>
          <cell r="E84">
            <v>-52010.98</v>
          </cell>
        </row>
        <row r="85">
          <cell r="A85">
            <v>21005</v>
          </cell>
          <cell r="B85" t="str">
            <v>Opening Balance Other Creditors</v>
          </cell>
          <cell r="D85">
            <v>3388371.53</v>
          </cell>
          <cell r="E85">
            <v>-3388371.53</v>
          </cell>
        </row>
        <row r="86">
          <cell r="A86">
            <v>21007</v>
          </cell>
          <cell r="B86" t="str">
            <v>Trade Creditors - B/S. A/C for Debit Balances</v>
          </cell>
          <cell r="C86">
            <v>0</v>
          </cell>
          <cell r="E86">
            <v>0</v>
          </cell>
        </row>
        <row r="87">
          <cell r="A87">
            <v>21012</v>
          </cell>
          <cell r="B87" t="str">
            <v>Payables - Capital</v>
          </cell>
          <cell r="D87">
            <v>211257.97</v>
          </cell>
          <cell r="E87">
            <v>-211257.97</v>
          </cell>
        </row>
        <row r="88">
          <cell r="A88">
            <v>21014</v>
          </cell>
          <cell r="B88" t="str">
            <v>Equity Return Payable</v>
          </cell>
          <cell r="D88">
            <v>6408.96</v>
          </cell>
          <cell r="E88">
            <v>-6408.96</v>
          </cell>
        </row>
        <row r="89">
          <cell r="A89">
            <v>21015</v>
          </cell>
          <cell r="B89" t="str">
            <v>Employee Expenses Payable</v>
          </cell>
          <cell r="D89">
            <v>93804.94</v>
          </cell>
          <cell r="E89">
            <v>-93804.94</v>
          </cell>
        </row>
        <row r="90">
          <cell r="A90">
            <v>21017</v>
          </cell>
          <cell r="B90" t="str">
            <v>Fringe Benefits Tax Payable</v>
          </cell>
          <cell r="D90">
            <v>19160.91</v>
          </cell>
          <cell r="E90">
            <v>-19160.91</v>
          </cell>
        </row>
        <row r="91">
          <cell r="A91">
            <v>21025</v>
          </cell>
          <cell r="B91" t="str">
            <v>Other Creditors - Retail stores</v>
          </cell>
          <cell r="D91">
            <v>2141629.63</v>
          </cell>
          <cell r="E91">
            <v>-2141629.63</v>
          </cell>
        </row>
        <row r="92">
          <cell r="A92">
            <v>21028</v>
          </cell>
          <cell r="B92" t="str">
            <v>Payroll Vendor Clearing Account</v>
          </cell>
          <cell r="C92">
            <v>0</v>
          </cell>
          <cell r="E92">
            <v>0</v>
          </cell>
        </row>
        <row r="93">
          <cell r="A93">
            <v>21075</v>
          </cell>
          <cell r="B93" t="str">
            <v>GST Only - Collected</v>
          </cell>
          <cell r="C93">
            <v>0</v>
          </cell>
          <cell r="E93">
            <v>0</v>
          </cell>
        </row>
        <row r="94">
          <cell r="A94">
            <v>21080</v>
          </cell>
          <cell r="B94" t="str">
            <v>GST - Collected (Output Tax Payable)</v>
          </cell>
          <cell r="C94">
            <v>0</v>
          </cell>
          <cell r="E94">
            <v>0</v>
          </cell>
        </row>
        <row r="95">
          <cell r="A95">
            <v>21085</v>
          </cell>
          <cell r="B95" t="str">
            <v>Withholding Tax - PAYG</v>
          </cell>
          <cell r="C95">
            <v>0</v>
          </cell>
          <cell r="E95">
            <v>0</v>
          </cell>
        </row>
        <row r="96">
          <cell r="A96">
            <v>21300</v>
          </cell>
          <cell r="B96" t="str">
            <v>HRMS Clearing-ADVN</v>
          </cell>
          <cell r="C96">
            <v>3771.57</v>
          </cell>
          <cell r="E96">
            <v>3771.57</v>
          </cell>
        </row>
        <row r="97">
          <cell r="A97">
            <v>21900</v>
          </cell>
          <cell r="B97" t="str">
            <v>Clearing Travel Service Provider Upload</v>
          </cell>
          <cell r="C97">
            <v>0</v>
          </cell>
          <cell r="E97">
            <v>0</v>
          </cell>
        </row>
        <row r="98">
          <cell r="A98">
            <v>21950</v>
          </cell>
          <cell r="B98" t="str">
            <v>Clearing-Other</v>
          </cell>
          <cell r="D98">
            <v>8627.23</v>
          </cell>
          <cell r="E98">
            <v>-8627.23</v>
          </cell>
        </row>
        <row r="99">
          <cell r="A99">
            <v>21985</v>
          </cell>
          <cell r="B99" t="str">
            <v>Clearing - Cabcharge</v>
          </cell>
          <cell r="C99">
            <v>0</v>
          </cell>
          <cell r="E99">
            <v>0</v>
          </cell>
        </row>
        <row r="100">
          <cell r="A100">
            <v>23030</v>
          </cell>
          <cell r="B100" t="str">
            <v>Qld Treasury Corp-Non Gtee-Curr Liab Woorabinda</v>
          </cell>
          <cell r="C100">
            <v>0</v>
          </cell>
          <cell r="E100">
            <v>0</v>
          </cell>
        </row>
        <row r="101">
          <cell r="A101">
            <v>23032</v>
          </cell>
          <cell r="B101" t="str">
            <v>Qld Treasury Corp - Non Gtee -Repayment-Woorabinda</v>
          </cell>
          <cell r="C101">
            <v>0</v>
          </cell>
          <cell r="E101">
            <v>0</v>
          </cell>
        </row>
        <row r="102">
          <cell r="A102">
            <v>23033</v>
          </cell>
          <cell r="B102" t="str">
            <v>Qld Treasury Corp-Non Gtee-Curr Liab Umagico</v>
          </cell>
          <cell r="D102">
            <v>53914.32</v>
          </cell>
          <cell r="E102">
            <v>-53914.32</v>
          </cell>
        </row>
        <row r="103">
          <cell r="A103">
            <v>23035</v>
          </cell>
          <cell r="B103" t="str">
            <v>Qld Treasury Corp - Non Gtee - Repayment - Umagico</v>
          </cell>
          <cell r="C103">
            <v>0</v>
          </cell>
          <cell r="E103">
            <v>0</v>
          </cell>
        </row>
        <row r="104">
          <cell r="A104">
            <v>24000</v>
          </cell>
          <cell r="B104" t="str">
            <v>Accrued Salaries &amp; Wages Expense</v>
          </cell>
          <cell r="C104">
            <v>0</v>
          </cell>
          <cell r="E104">
            <v>0</v>
          </cell>
        </row>
        <row r="105">
          <cell r="A105">
            <v>24100</v>
          </cell>
          <cell r="B105" t="str">
            <v>Provision-Accrued Recreation Leave</v>
          </cell>
          <cell r="D105">
            <v>2019786.97</v>
          </cell>
          <cell r="E105">
            <v>-2019786.97</v>
          </cell>
        </row>
        <row r="106">
          <cell r="A106">
            <v>24110</v>
          </cell>
          <cell r="B106" t="str">
            <v>Provision-Recreation Leave Taken</v>
          </cell>
          <cell r="C106">
            <v>909039.41</v>
          </cell>
          <cell r="E106">
            <v>909039.41</v>
          </cell>
        </row>
        <row r="107">
          <cell r="A107">
            <v>24150</v>
          </cell>
          <cell r="B107" t="str">
            <v>Provision-Accrued Recreation Leave Retail Stores</v>
          </cell>
          <cell r="D107">
            <v>247146.4</v>
          </cell>
          <cell r="E107">
            <v>-247146.4</v>
          </cell>
        </row>
        <row r="108">
          <cell r="A108">
            <v>24200</v>
          </cell>
          <cell r="B108" t="str">
            <v>Provision-Long Service Leave-CurrentLiabilityBLOCK</v>
          </cell>
          <cell r="C108">
            <v>0</v>
          </cell>
          <cell r="E108">
            <v>0</v>
          </cell>
        </row>
        <row r="109">
          <cell r="A109">
            <v>24400</v>
          </cell>
          <cell r="B109" t="str">
            <v>Provision - Payroll Tax</v>
          </cell>
          <cell r="C109">
            <v>0</v>
          </cell>
          <cell r="E109">
            <v>0</v>
          </cell>
        </row>
        <row r="110">
          <cell r="A110">
            <v>24500</v>
          </cell>
          <cell r="B110" t="str">
            <v>Underpaid Wages Case Payments</v>
          </cell>
          <cell r="C110">
            <v>0</v>
          </cell>
          <cell r="E110">
            <v>0</v>
          </cell>
        </row>
        <row r="111">
          <cell r="A111">
            <v>25000</v>
          </cell>
          <cell r="B111" t="str">
            <v>Unearned Revenue - General</v>
          </cell>
          <cell r="D111">
            <v>1705451.29</v>
          </cell>
          <cell r="E111">
            <v>-1705451.29</v>
          </cell>
        </row>
        <row r="112">
          <cell r="A112">
            <v>27030</v>
          </cell>
          <cell r="B112" t="str">
            <v>Qld Trsy Corp-Non Gtee-NonCurr Liab Woorabinda</v>
          </cell>
          <cell r="C112">
            <v>0</v>
          </cell>
          <cell r="E112">
            <v>0</v>
          </cell>
        </row>
        <row r="113">
          <cell r="A113">
            <v>27033</v>
          </cell>
          <cell r="B113" t="str">
            <v>Qld Trsy Corp-Non Gtee-NonCurr Liab Umagico</v>
          </cell>
          <cell r="D113">
            <v>254211.29</v>
          </cell>
          <cell r="E113">
            <v>-254211.29</v>
          </cell>
        </row>
        <row r="114">
          <cell r="A114">
            <v>30000</v>
          </cell>
          <cell r="B114" t="str">
            <v>Accumulated Surplus/Deficit</v>
          </cell>
          <cell r="C114">
            <v>3287940.74</v>
          </cell>
          <cell r="E114">
            <v>3287940.74</v>
          </cell>
        </row>
        <row r="115">
          <cell r="A115">
            <v>30001</v>
          </cell>
          <cell r="B115" t="str">
            <v>Accumulated Surplus/Deficit Administered</v>
          </cell>
          <cell r="C115">
            <v>7878687.29</v>
          </cell>
          <cell r="E115">
            <v>7878687.29</v>
          </cell>
        </row>
        <row r="116">
          <cell r="A116">
            <v>30003</v>
          </cell>
          <cell r="B116" t="str">
            <v>Accumulated Funds Controlled Adjustment</v>
          </cell>
          <cell r="C116">
            <v>1291005.6299999999</v>
          </cell>
          <cell r="E116">
            <v>1291005.6299999999</v>
          </cell>
        </row>
        <row r="117">
          <cell r="A117">
            <v>30100</v>
          </cell>
          <cell r="B117" t="str">
            <v>Accumulated Surplus/Deficit - Retail Stores</v>
          </cell>
          <cell r="D117">
            <v>5745779.8899999997</v>
          </cell>
          <cell r="E117">
            <v>-5745779.8899999997</v>
          </cell>
        </row>
        <row r="118">
          <cell r="A118">
            <v>30500</v>
          </cell>
          <cell r="B118" t="str">
            <v>Equity Adjustments - Injection</v>
          </cell>
          <cell r="D118">
            <v>26272000</v>
          </cell>
          <cell r="E118">
            <v>-26272000</v>
          </cell>
        </row>
        <row r="119">
          <cell r="A119">
            <v>30800</v>
          </cell>
          <cell r="B119" t="str">
            <v>Assets/Liabilities transferred</v>
          </cell>
          <cell r="D119">
            <v>91659.81</v>
          </cell>
          <cell r="E119">
            <v>-91659.81</v>
          </cell>
        </row>
        <row r="120">
          <cell r="A120">
            <v>31000</v>
          </cell>
          <cell r="B120" t="str">
            <v>Asset Revaluation Reserve</v>
          </cell>
          <cell r="D120">
            <v>4694786.18</v>
          </cell>
          <cell r="E120">
            <v>-4694786.18</v>
          </cell>
        </row>
        <row r="121">
          <cell r="A121">
            <v>31100</v>
          </cell>
          <cell r="B121" t="str">
            <v>Asset Revaluation Reserve - Retail Stores</v>
          </cell>
          <cell r="D121">
            <v>561597.72</v>
          </cell>
          <cell r="E121">
            <v>-561597.72</v>
          </cell>
        </row>
        <row r="122">
          <cell r="A122">
            <v>45555</v>
          </cell>
          <cell r="B122" t="str">
            <v>Secondments from other Departments</v>
          </cell>
          <cell r="D122">
            <v>131311.9</v>
          </cell>
          <cell r="E122">
            <v>-131311.9</v>
          </cell>
        </row>
        <row r="123">
          <cell r="A123">
            <v>48070</v>
          </cell>
          <cell r="B123" t="str">
            <v>Unspent Grant Monies - Refund</v>
          </cell>
          <cell r="D123">
            <v>85526.83</v>
          </cell>
          <cell r="E123">
            <v>-85526.83</v>
          </cell>
        </row>
        <row r="124">
          <cell r="A124">
            <v>48075</v>
          </cell>
          <cell r="B124" t="str">
            <v>Traineeship Revenue</v>
          </cell>
          <cell r="D124">
            <v>80467</v>
          </cell>
          <cell r="E124">
            <v>-80467</v>
          </cell>
        </row>
        <row r="125">
          <cell r="A125">
            <v>48150</v>
          </cell>
          <cell r="B125" t="str">
            <v>Palm Island Dam</v>
          </cell>
          <cell r="D125">
            <v>884413.21</v>
          </cell>
          <cell r="E125">
            <v>-884413.21</v>
          </cell>
        </row>
        <row r="126">
          <cell r="A126">
            <v>48240</v>
          </cell>
          <cell r="B126" t="str">
            <v>FOI Application Fees</v>
          </cell>
          <cell r="C126">
            <v>3100</v>
          </cell>
          <cell r="E126">
            <v>3100</v>
          </cell>
        </row>
        <row r="127">
          <cell r="A127">
            <v>48280</v>
          </cell>
          <cell r="B127" t="str">
            <v>Industry Contributions</v>
          </cell>
          <cell r="D127">
            <v>179500</v>
          </cell>
          <cell r="E127">
            <v>-179500</v>
          </cell>
        </row>
        <row r="128">
          <cell r="A128">
            <v>48285</v>
          </cell>
          <cell r="B128" t="str">
            <v>Community Renewal Program</v>
          </cell>
          <cell r="D128">
            <v>187279.93</v>
          </cell>
          <cell r="E128">
            <v>-187279.93</v>
          </cell>
        </row>
        <row r="129">
          <cell r="A129">
            <v>48290</v>
          </cell>
          <cell r="B129" t="str">
            <v>Other Contributions-Goods &amp; Services below F/Value</v>
          </cell>
          <cell r="D129">
            <v>159791</v>
          </cell>
          <cell r="E129">
            <v>-159791</v>
          </cell>
        </row>
        <row r="130">
          <cell r="A130">
            <v>48340</v>
          </cell>
          <cell r="B130" t="str">
            <v>Other Interest</v>
          </cell>
          <cell r="D130">
            <v>69013.66</v>
          </cell>
          <cell r="E130">
            <v>-69013.66</v>
          </cell>
        </row>
        <row r="131">
          <cell r="A131">
            <v>48341</v>
          </cell>
          <cell r="B131" t="str">
            <v>Interest Revenue - Controlled bank Account</v>
          </cell>
          <cell r="D131">
            <v>381510.76</v>
          </cell>
          <cell r="E131">
            <v>-381510.76</v>
          </cell>
        </row>
        <row r="132">
          <cell r="A132">
            <v>48371</v>
          </cell>
          <cell r="B132" t="str">
            <v>Rent of Public Sector Housing</v>
          </cell>
          <cell r="D132">
            <v>2676.96</v>
          </cell>
          <cell r="E132">
            <v>-2676.96</v>
          </cell>
        </row>
        <row r="133">
          <cell r="A133">
            <v>48372</v>
          </cell>
          <cell r="B133" t="str">
            <v>Rent of Government Buildings-Other</v>
          </cell>
          <cell r="D133">
            <v>15845.34</v>
          </cell>
          <cell r="E133">
            <v>-15845.34</v>
          </cell>
        </row>
        <row r="134">
          <cell r="A134">
            <v>48373</v>
          </cell>
          <cell r="B134" t="str">
            <v>Lease of Government Buildings</v>
          </cell>
          <cell r="D134">
            <v>21250</v>
          </cell>
          <cell r="E134">
            <v>-21250</v>
          </cell>
        </row>
        <row r="135">
          <cell r="A135">
            <v>48410</v>
          </cell>
          <cell r="B135" t="str">
            <v>Miscellaneous Expenditure Recovered</v>
          </cell>
          <cell r="D135">
            <v>20942.77</v>
          </cell>
          <cell r="E135">
            <v>-20942.77</v>
          </cell>
        </row>
        <row r="136">
          <cell r="A136">
            <v>48431</v>
          </cell>
          <cell r="B136" t="str">
            <v>Accommodation-Other</v>
          </cell>
          <cell r="D136">
            <v>27124.19</v>
          </cell>
          <cell r="E136">
            <v>-27124.19</v>
          </cell>
        </row>
        <row r="137">
          <cell r="A137">
            <v>48441</v>
          </cell>
          <cell r="B137" t="str">
            <v>Catering Revenue</v>
          </cell>
          <cell r="D137">
            <v>373.09</v>
          </cell>
          <cell r="E137">
            <v>-373.09</v>
          </cell>
        </row>
        <row r="138">
          <cell r="A138">
            <v>48442</v>
          </cell>
          <cell r="B138" t="str">
            <v>Sales of Goods and Services</v>
          </cell>
          <cell r="D138">
            <v>0</v>
          </cell>
          <cell r="E138">
            <v>0</v>
          </cell>
        </row>
        <row r="139">
          <cell r="A139">
            <v>48452</v>
          </cell>
          <cell r="B139" t="str">
            <v>Sales - Fees - Accommodation - General</v>
          </cell>
          <cell r="D139">
            <v>1087.1500000000001</v>
          </cell>
          <cell r="E139">
            <v>-1087.1500000000001</v>
          </cell>
        </row>
        <row r="140">
          <cell r="A140">
            <v>48457</v>
          </cell>
          <cell r="B140" t="str">
            <v>Sales - Fees - Training - Instructor</v>
          </cell>
          <cell r="C140">
            <v>0</v>
          </cell>
          <cell r="E140">
            <v>0</v>
          </cell>
        </row>
        <row r="141">
          <cell r="A141">
            <v>48500</v>
          </cell>
          <cell r="B141" t="str">
            <v>Sales of Goods &amp; Services - Retail Stores Operatio</v>
          </cell>
          <cell r="D141">
            <v>19594926.27</v>
          </cell>
          <cell r="E141">
            <v>-19594926.27</v>
          </cell>
        </row>
        <row r="142">
          <cell r="A142">
            <v>48530</v>
          </cell>
          <cell r="B142" t="str">
            <v>Other Income</v>
          </cell>
          <cell r="D142">
            <v>2677.99</v>
          </cell>
          <cell r="E142">
            <v>-2677.99</v>
          </cell>
        </row>
        <row r="143">
          <cell r="A143">
            <v>48540</v>
          </cell>
          <cell r="B143" t="str">
            <v>Miscellaneous Revenue - Sundry</v>
          </cell>
          <cell r="D143">
            <v>331386.13</v>
          </cell>
          <cell r="E143">
            <v>-331386.13</v>
          </cell>
        </row>
        <row r="144">
          <cell r="A144">
            <v>48571</v>
          </cell>
          <cell r="B144" t="str">
            <v>QGIF - General Insurance Recovery</v>
          </cell>
          <cell r="D144">
            <v>35161.24</v>
          </cell>
          <cell r="E144">
            <v>-35161.24</v>
          </cell>
        </row>
        <row r="145">
          <cell r="A145">
            <v>48600</v>
          </cell>
          <cell r="B145" t="str">
            <v>Profit on Sale of Plant Equipment</v>
          </cell>
          <cell r="C145">
            <v>0</v>
          </cell>
          <cell r="E145">
            <v>0</v>
          </cell>
        </row>
        <row r="146">
          <cell r="A146">
            <v>48857</v>
          </cell>
          <cell r="B146" t="str">
            <v>Profit on Sale of Information Technology Equipment</v>
          </cell>
          <cell r="D146">
            <v>396.98</v>
          </cell>
          <cell r="E146">
            <v>-396.98</v>
          </cell>
        </row>
        <row r="147">
          <cell r="A147">
            <v>49000</v>
          </cell>
          <cell r="B147" t="str">
            <v>Recurrent Appropriations</v>
          </cell>
          <cell r="D147">
            <v>85287000</v>
          </cell>
          <cell r="E147">
            <v>-85287000</v>
          </cell>
        </row>
        <row r="148">
          <cell r="A148">
            <v>49805</v>
          </cell>
          <cell r="B148" t="str">
            <v>Revenue-Property, Plant &amp; Equipment Prior Years</v>
          </cell>
          <cell r="C148">
            <v>0</v>
          </cell>
          <cell r="E148">
            <v>0</v>
          </cell>
        </row>
        <row r="149">
          <cell r="A149">
            <v>49810</v>
          </cell>
          <cell r="B149" t="str">
            <v>Revenue-Land &amp; Buildings prior years</v>
          </cell>
          <cell r="C149">
            <v>0</v>
          </cell>
          <cell r="E149">
            <v>0</v>
          </cell>
        </row>
        <row r="150">
          <cell r="A150">
            <v>49940</v>
          </cell>
          <cell r="B150" t="str">
            <v>Other</v>
          </cell>
          <cell r="D150">
            <v>46.21</v>
          </cell>
          <cell r="E150">
            <v>-46.21</v>
          </cell>
        </row>
        <row r="151">
          <cell r="A151">
            <v>50001</v>
          </cell>
          <cell r="B151" t="str">
            <v>Salaries - Full Time</v>
          </cell>
          <cell r="C151">
            <v>10999914.810000001</v>
          </cell>
          <cell r="E151">
            <v>10999914.810000001</v>
          </cell>
        </row>
        <row r="152">
          <cell r="A152">
            <v>50002</v>
          </cell>
          <cell r="B152" t="str">
            <v>Salaries - Part Time</v>
          </cell>
          <cell r="C152">
            <v>195772.57</v>
          </cell>
          <cell r="E152">
            <v>195772.57</v>
          </cell>
        </row>
        <row r="153">
          <cell r="A153">
            <v>50005</v>
          </cell>
          <cell r="B153" t="str">
            <v>Salaries-Casual</v>
          </cell>
          <cell r="C153">
            <v>26275.09</v>
          </cell>
          <cell r="E153">
            <v>26275.09</v>
          </cell>
        </row>
        <row r="154">
          <cell r="A154">
            <v>50010</v>
          </cell>
          <cell r="B154" t="str">
            <v>Award Wages Claim</v>
          </cell>
          <cell r="C154">
            <v>11732000</v>
          </cell>
          <cell r="E154">
            <v>11732000</v>
          </cell>
        </row>
        <row r="155">
          <cell r="A155">
            <v>50050</v>
          </cell>
          <cell r="B155" t="str">
            <v>Wages - Full Time</v>
          </cell>
          <cell r="C155">
            <v>306360.55</v>
          </cell>
          <cell r="E155">
            <v>306360.55</v>
          </cell>
        </row>
        <row r="156">
          <cell r="A156">
            <v>50051</v>
          </cell>
          <cell r="B156" t="str">
            <v>Wages - Part Time</v>
          </cell>
          <cell r="C156">
            <v>10378.75</v>
          </cell>
          <cell r="E156">
            <v>10378.75</v>
          </cell>
        </row>
        <row r="157">
          <cell r="A157">
            <v>50052</v>
          </cell>
          <cell r="B157" t="str">
            <v>** use account 50050 BLOCKED</v>
          </cell>
          <cell r="C157">
            <v>177493.95</v>
          </cell>
          <cell r="E157">
            <v>177493.95</v>
          </cell>
        </row>
        <row r="158">
          <cell r="A158">
            <v>50053</v>
          </cell>
          <cell r="B158" t="str">
            <v>** use account 50051 BLOCKED</v>
          </cell>
          <cell r="C158">
            <v>19148</v>
          </cell>
          <cell r="E158">
            <v>19148</v>
          </cell>
        </row>
        <row r="159">
          <cell r="A159">
            <v>50055</v>
          </cell>
          <cell r="B159" t="str">
            <v>Secondments - Employee Expenses</v>
          </cell>
          <cell r="C159">
            <v>16548.5</v>
          </cell>
          <cell r="E159">
            <v>16548.5</v>
          </cell>
        </row>
        <row r="160">
          <cell r="A160">
            <v>50100</v>
          </cell>
          <cell r="B160" t="str">
            <v>Higher Duties Allowances</v>
          </cell>
          <cell r="C160">
            <v>3233.1</v>
          </cell>
          <cell r="E160">
            <v>3233.1</v>
          </cell>
        </row>
        <row r="161">
          <cell r="A161">
            <v>50103</v>
          </cell>
          <cell r="B161" t="str">
            <v>Locality Allowances</v>
          </cell>
          <cell r="C161">
            <v>108630.28</v>
          </cell>
          <cell r="E161">
            <v>108630.28</v>
          </cell>
        </row>
        <row r="162">
          <cell r="A162">
            <v>50106</v>
          </cell>
          <cell r="B162" t="str">
            <v>Meal Allowances-HR Use Only</v>
          </cell>
          <cell r="C162">
            <v>1548.15</v>
          </cell>
          <cell r="E162">
            <v>1548.15</v>
          </cell>
        </row>
        <row r="163">
          <cell r="A163">
            <v>50109</v>
          </cell>
          <cell r="B163" t="str">
            <v>Other Salary Allowances</v>
          </cell>
          <cell r="C163">
            <v>4033.81</v>
          </cell>
          <cell r="E163">
            <v>4033.81</v>
          </cell>
        </row>
        <row r="164">
          <cell r="A164">
            <v>50112</v>
          </cell>
          <cell r="B164" t="str">
            <v>Overtime</v>
          </cell>
          <cell r="C164">
            <v>15559</v>
          </cell>
          <cell r="E164">
            <v>15559</v>
          </cell>
        </row>
        <row r="165">
          <cell r="A165">
            <v>50115</v>
          </cell>
          <cell r="B165" t="str">
            <v>Penalty Rates</v>
          </cell>
          <cell r="C165">
            <v>89.25</v>
          </cell>
          <cell r="E165">
            <v>89.25</v>
          </cell>
        </row>
        <row r="166">
          <cell r="A166">
            <v>50121</v>
          </cell>
          <cell r="B166" t="str">
            <v>Uniform/Clothing Allowances</v>
          </cell>
          <cell r="C166">
            <v>1578.42</v>
          </cell>
          <cell r="E166">
            <v>1578.42</v>
          </cell>
        </row>
        <row r="167">
          <cell r="A167">
            <v>50171</v>
          </cell>
          <cell r="B167" t="str">
            <v>Accued Recreation Leave ( Expense )</v>
          </cell>
          <cell r="C167">
            <v>35497.199999999997</v>
          </cell>
          <cell r="E167">
            <v>35497.199999999997</v>
          </cell>
        </row>
        <row r="168">
          <cell r="A168">
            <v>50172</v>
          </cell>
          <cell r="B168" t="str">
            <v>Recreation Leave Paid</v>
          </cell>
          <cell r="C168">
            <v>899757.61</v>
          </cell>
          <cell r="E168">
            <v>899757.61</v>
          </cell>
        </row>
        <row r="169">
          <cell r="A169">
            <v>50173</v>
          </cell>
          <cell r="B169" t="str">
            <v>Redundancy Pay</v>
          </cell>
          <cell r="C169">
            <v>58720.44</v>
          </cell>
          <cell r="E169">
            <v>58720.44</v>
          </cell>
        </row>
        <row r="170">
          <cell r="A170">
            <v>50176</v>
          </cell>
          <cell r="B170" t="str">
            <v>SES Prof Membership Fees</v>
          </cell>
          <cell r="D170">
            <v>202.98</v>
          </cell>
          <cell r="E170">
            <v>-202.98</v>
          </cell>
        </row>
        <row r="171">
          <cell r="A171">
            <v>50340</v>
          </cell>
          <cell r="B171" t="str">
            <v>FBT</v>
          </cell>
          <cell r="C171">
            <v>89886.26</v>
          </cell>
          <cell r="E171">
            <v>89886.26</v>
          </cell>
        </row>
        <row r="172">
          <cell r="A172">
            <v>50343</v>
          </cell>
          <cell r="B172" t="str">
            <v>Payroll Tax</v>
          </cell>
          <cell r="C172">
            <v>689374.04</v>
          </cell>
          <cell r="E172">
            <v>689374.04</v>
          </cell>
        </row>
        <row r="173">
          <cell r="A173">
            <v>50344</v>
          </cell>
          <cell r="B173" t="str">
            <v>Accrued Payroll Tax Expense</v>
          </cell>
          <cell r="C173">
            <v>0</v>
          </cell>
          <cell r="E173">
            <v>0</v>
          </cell>
        </row>
        <row r="174">
          <cell r="A174">
            <v>50390</v>
          </cell>
          <cell r="B174" t="str">
            <v>Gosuper</v>
          </cell>
          <cell r="C174">
            <v>570369.91</v>
          </cell>
          <cell r="E174">
            <v>570369.91</v>
          </cell>
        </row>
        <row r="175">
          <cell r="A175">
            <v>50393</v>
          </cell>
          <cell r="B175" t="str">
            <v>Q-Super</v>
          </cell>
          <cell r="C175">
            <v>832279.59</v>
          </cell>
          <cell r="E175">
            <v>832279.59</v>
          </cell>
        </row>
        <row r="176">
          <cell r="A176">
            <v>50396</v>
          </cell>
          <cell r="B176" t="str">
            <v>State Super</v>
          </cell>
          <cell r="C176">
            <v>13467.35</v>
          </cell>
          <cell r="E176">
            <v>13467.35</v>
          </cell>
        </row>
        <row r="177">
          <cell r="A177">
            <v>50400</v>
          </cell>
          <cell r="B177" t="str">
            <v>Purchase of Goods and Services</v>
          </cell>
          <cell r="C177">
            <v>13193424.4</v>
          </cell>
          <cell r="E177">
            <v>13193424.4</v>
          </cell>
        </row>
        <row r="178">
          <cell r="A178">
            <v>50450</v>
          </cell>
          <cell r="B178" t="str">
            <v>CELSL</v>
          </cell>
          <cell r="C178">
            <v>0</v>
          </cell>
          <cell r="E178">
            <v>0</v>
          </cell>
        </row>
        <row r="179">
          <cell r="A179">
            <v>50480</v>
          </cell>
          <cell r="B179" t="str">
            <v>Long Service Leave (Expense)</v>
          </cell>
          <cell r="C179">
            <v>172958.81</v>
          </cell>
          <cell r="E179">
            <v>172958.81</v>
          </cell>
        </row>
        <row r="180">
          <cell r="A180">
            <v>50503</v>
          </cell>
          <cell r="B180" t="str">
            <v>Board/Comm/Tribunal Members Fees - HR USE ONLY</v>
          </cell>
          <cell r="C180">
            <v>59433.82</v>
          </cell>
          <cell r="E180">
            <v>59433.82</v>
          </cell>
        </row>
        <row r="181">
          <cell r="A181">
            <v>50504</v>
          </cell>
          <cell r="B181" t="str">
            <v>Board/Comm/Tribunal Members Fees - VENDOR USE ONLY</v>
          </cell>
          <cell r="C181">
            <v>12649.11</v>
          </cell>
          <cell r="E181">
            <v>12649.11</v>
          </cell>
        </row>
        <row r="182">
          <cell r="A182">
            <v>50505</v>
          </cell>
          <cell r="B182" t="str">
            <v>LSL On-Costs Recovered</v>
          </cell>
          <cell r="D182">
            <v>16556.240000000002</v>
          </cell>
          <cell r="E182">
            <v>-16556.240000000002</v>
          </cell>
        </row>
        <row r="183">
          <cell r="A183">
            <v>50506</v>
          </cell>
          <cell r="B183" t="str">
            <v>Contract Employment</v>
          </cell>
          <cell r="C183">
            <v>223952.87</v>
          </cell>
          <cell r="E183">
            <v>223952.87</v>
          </cell>
        </row>
        <row r="184">
          <cell r="A184">
            <v>50510</v>
          </cell>
          <cell r="B184" t="str">
            <v>LSL Oncost recovered - Payroll Tax</v>
          </cell>
          <cell r="D184">
            <v>8792.11</v>
          </cell>
          <cell r="E184">
            <v>-8792.11</v>
          </cell>
        </row>
        <row r="185">
          <cell r="A185">
            <v>50511</v>
          </cell>
          <cell r="B185" t="str">
            <v>LSL Oncost recovered - Workers Compensation</v>
          </cell>
          <cell r="D185">
            <v>296.83</v>
          </cell>
          <cell r="E185">
            <v>-296.83</v>
          </cell>
        </row>
        <row r="186">
          <cell r="A186">
            <v>50515</v>
          </cell>
          <cell r="B186" t="str">
            <v>Official Visitors Fees</v>
          </cell>
          <cell r="C186">
            <v>2013.45</v>
          </cell>
          <cell r="E186">
            <v>2013.45</v>
          </cell>
        </row>
        <row r="187">
          <cell r="A187">
            <v>50520</v>
          </cell>
          <cell r="B187" t="str">
            <v>Professional Service Fees</v>
          </cell>
          <cell r="C187">
            <v>1088406.29</v>
          </cell>
          <cell r="E187">
            <v>1088406.29</v>
          </cell>
        </row>
        <row r="188">
          <cell r="A188">
            <v>50525</v>
          </cell>
          <cell r="B188" t="str">
            <v>Technical Service Fees</v>
          </cell>
          <cell r="C188">
            <v>31818.18</v>
          </cell>
          <cell r="E188">
            <v>31818.18</v>
          </cell>
        </row>
        <row r="189">
          <cell r="A189">
            <v>50570</v>
          </cell>
          <cell r="B189" t="str">
            <v>Building Cleaning Service</v>
          </cell>
          <cell r="C189">
            <v>86513.72</v>
          </cell>
          <cell r="E189">
            <v>86513.72</v>
          </cell>
        </row>
        <row r="190">
          <cell r="A190">
            <v>50571</v>
          </cell>
          <cell r="B190" t="str">
            <v>QGIF Risk Management-Property</v>
          </cell>
          <cell r="C190">
            <v>45161.24</v>
          </cell>
          <cell r="E190">
            <v>45161.24</v>
          </cell>
        </row>
        <row r="191">
          <cell r="A191">
            <v>50572</v>
          </cell>
          <cell r="B191" t="str">
            <v>QGIF Insurance Excess</v>
          </cell>
          <cell r="C191">
            <v>0</v>
          </cell>
          <cell r="E191">
            <v>0</v>
          </cell>
        </row>
        <row r="192">
          <cell r="A192">
            <v>50573</v>
          </cell>
          <cell r="B192" t="str">
            <v>Building Leases/Rent</v>
          </cell>
          <cell r="C192">
            <v>1167502.06</v>
          </cell>
          <cell r="E192">
            <v>1167502.06</v>
          </cell>
        </row>
        <row r="193">
          <cell r="A193">
            <v>50576</v>
          </cell>
          <cell r="B193" t="str">
            <v>Building Maintenance (Leased Building)</v>
          </cell>
          <cell r="C193">
            <v>53675.26</v>
          </cell>
          <cell r="E193">
            <v>53675.26</v>
          </cell>
        </row>
        <row r="194">
          <cell r="A194">
            <v>50579</v>
          </cell>
          <cell r="B194" t="str">
            <v>Building Security Service</v>
          </cell>
          <cell r="C194">
            <v>71600.06</v>
          </cell>
          <cell r="E194">
            <v>71600.06</v>
          </cell>
        </row>
        <row r="195">
          <cell r="A195">
            <v>50582</v>
          </cell>
          <cell r="B195" t="str">
            <v>Building Service-Other</v>
          </cell>
          <cell r="C195">
            <v>55898.720000000001</v>
          </cell>
          <cell r="E195">
            <v>55898.720000000001</v>
          </cell>
        </row>
        <row r="196">
          <cell r="A196">
            <v>50585</v>
          </cell>
          <cell r="B196" t="str">
            <v>Rates &amp; Charges</v>
          </cell>
          <cell r="C196">
            <v>151878</v>
          </cell>
          <cell r="E196">
            <v>151878</v>
          </cell>
        </row>
        <row r="197">
          <cell r="A197">
            <v>50588</v>
          </cell>
          <cell r="B197" t="str">
            <v>Rent-Public Service Housing - Non FBT</v>
          </cell>
          <cell r="C197">
            <v>77591.64</v>
          </cell>
          <cell r="E197">
            <v>77591.64</v>
          </cell>
        </row>
        <row r="198">
          <cell r="A198">
            <v>50591</v>
          </cell>
          <cell r="B198" t="str">
            <v>Rent Assistance - FBT</v>
          </cell>
          <cell r="C198">
            <v>8831.49</v>
          </cell>
          <cell r="E198">
            <v>8831.49</v>
          </cell>
        </row>
        <row r="199">
          <cell r="A199">
            <v>50592</v>
          </cell>
          <cell r="B199" t="str">
            <v>Housing/Benefits - FBT</v>
          </cell>
          <cell r="C199">
            <v>38479.879999999997</v>
          </cell>
          <cell r="E199">
            <v>38479.879999999997</v>
          </cell>
        </row>
        <row r="200">
          <cell r="A200">
            <v>50643</v>
          </cell>
          <cell r="B200" t="str">
            <v>Computer-CITEC Network</v>
          </cell>
          <cell r="C200">
            <v>309.2</v>
          </cell>
          <cell r="E200">
            <v>309.2</v>
          </cell>
        </row>
        <row r="201">
          <cell r="A201">
            <v>50655</v>
          </cell>
          <cell r="B201" t="str">
            <v>Computer Consumables</v>
          </cell>
          <cell r="C201">
            <v>86492.79</v>
          </cell>
          <cell r="E201">
            <v>86492.79</v>
          </cell>
        </row>
        <row r="202">
          <cell r="A202">
            <v>50658</v>
          </cell>
          <cell r="B202" t="str">
            <v>Computer Repairs &amp; Maintenance</v>
          </cell>
          <cell r="C202">
            <v>70860.69</v>
          </cell>
          <cell r="E202">
            <v>70860.69</v>
          </cell>
        </row>
        <row r="203">
          <cell r="A203">
            <v>50660</v>
          </cell>
          <cell r="B203" t="str">
            <v>Website Design &amp; Development</v>
          </cell>
          <cell r="C203">
            <v>210</v>
          </cell>
          <cell r="E203">
            <v>210</v>
          </cell>
        </row>
        <row r="204">
          <cell r="A204">
            <v>50665</v>
          </cell>
          <cell r="B204" t="str">
            <v>Website Maintenance</v>
          </cell>
          <cell r="C204">
            <v>4747.7299999999996</v>
          </cell>
          <cell r="E204">
            <v>4747.7299999999996</v>
          </cell>
        </row>
        <row r="205">
          <cell r="A205">
            <v>50670</v>
          </cell>
          <cell r="B205" t="str">
            <v>Computer Software Purchases</v>
          </cell>
          <cell r="C205">
            <v>51932.21</v>
          </cell>
          <cell r="E205">
            <v>51932.21</v>
          </cell>
        </row>
        <row r="206">
          <cell r="A206">
            <v>50725</v>
          </cell>
          <cell r="B206" t="str">
            <v>Consult-Professional Technical</v>
          </cell>
          <cell r="C206">
            <v>77109.06</v>
          </cell>
          <cell r="E206">
            <v>77109.06</v>
          </cell>
        </row>
        <row r="207">
          <cell r="A207">
            <v>50783</v>
          </cell>
          <cell r="B207" t="str">
            <v>Bedding &amp; Linen</v>
          </cell>
          <cell r="C207">
            <v>7158.1</v>
          </cell>
          <cell r="E207">
            <v>7158.1</v>
          </cell>
        </row>
        <row r="208">
          <cell r="A208">
            <v>50786</v>
          </cell>
          <cell r="B208" t="str">
            <v>Cleaning Reqs</v>
          </cell>
          <cell r="C208">
            <v>1366.3</v>
          </cell>
          <cell r="E208">
            <v>1366.3</v>
          </cell>
        </row>
        <row r="209">
          <cell r="A209">
            <v>50792</v>
          </cell>
          <cell r="B209" t="str">
            <v>Kitchenware</v>
          </cell>
          <cell r="C209">
            <v>948.24</v>
          </cell>
          <cell r="E209">
            <v>948.24</v>
          </cell>
        </row>
        <row r="210">
          <cell r="A210">
            <v>50850</v>
          </cell>
          <cell r="B210" t="str">
            <v>Food-General</v>
          </cell>
          <cell r="C210">
            <v>10921.24</v>
          </cell>
          <cell r="E210">
            <v>10921.24</v>
          </cell>
        </row>
        <row r="211">
          <cell r="A211">
            <v>50856</v>
          </cell>
          <cell r="B211" t="str">
            <v>Food-Fruit &amp; Vegetables</v>
          </cell>
          <cell r="C211">
            <v>2588.58</v>
          </cell>
          <cell r="E211">
            <v>2588.58</v>
          </cell>
        </row>
        <row r="212">
          <cell r="A212">
            <v>50859</v>
          </cell>
          <cell r="B212" t="str">
            <v>Food-Meat</v>
          </cell>
          <cell r="C212">
            <v>6429.26</v>
          </cell>
          <cell r="E212">
            <v>6429.26</v>
          </cell>
        </row>
        <row r="213">
          <cell r="A213">
            <v>50862</v>
          </cell>
          <cell r="B213" t="str">
            <v>Food-Milk</v>
          </cell>
          <cell r="C213">
            <v>31.15</v>
          </cell>
          <cell r="E213">
            <v>31.15</v>
          </cell>
        </row>
        <row r="214">
          <cell r="A214">
            <v>50913</v>
          </cell>
          <cell r="B214" t="str">
            <v>Electricity</v>
          </cell>
          <cell r="C214">
            <v>439490.81</v>
          </cell>
          <cell r="E214">
            <v>439490.81</v>
          </cell>
        </row>
        <row r="215">
          <cell r="A215">
            <v>50916</v>
          </cell>
          <cell r="B215" t="str">
            <v>Fuel &amp; Oil(not Veh)</v>
          </cell>
          <cell r="C215">
            <v>200.91</v>
          </cell>
          <cell r="E215">
            <v>200.91</v>
          </cell>
        </row>
        <row r="216">
          <cell r="A216">
            <v>50919</v>
          </cell>
          <cell r="B216" t="str">
            <v>Gas(not Veh)</v>
          </cell>
          <cell r="C216">
            <v>9928.74</v>
          </cell>
          <cell r="E216">
            <v>9928.74</v>
          </cell>
        </row>
        <row r="217">
          <cell r="A217">
            <v>50960</v>
          </cell>
          <cell r="B217" t="str">
            <v>Furniture Purchase &lt; $300</v>
          </cell>
          <cell r="C217">
            <v>6773.23</v>
          </cell>
          <cell r="E217">
            <v>6773.23</v>
          </cell>
        </row>
        <row r="218">
          <cell r="A218">
            <v>50970</v>
          </cell>
          <cell r="B218" t="str">
            <v>Furniture Purchase Other &gt;$300 &lt;$1000</v>
          </cell>
          <cell r="C218">
            <v>16525</v>
          </cell>
          <cell r="E218">
            <v>16525</v>
          </cell>
        </row>
        <row r="219">
          <cell r="A219">
            <v>50973</v>
          </cell>
          <cell r="B219" t="str">
            <v>Furniture Repairs &amp; Maintenance</v>
          </cell>
          <cell r="C219">
            <v>2812.16</v>
          </cell>
          <cell r="E219">
            <v>2812.16</v>
          </cell>
        </row>
        <row r="220">
          <cell r="A220">
            <v>51023</v>
          </cell>
          <cell r="B220" t="str">
            <v>Hepatitis B Vaccinations</v>
          </cell>
          <cell r="C220">
            <v>574.29</v>
          </cell>
          <cell r="E220">
            <v>574.29</v>
          </cell>
        </row>
        <row r="221">
          <cell r="A221">
            <v>51032</v>
          </cell>
          <cell r="B221" t="str">
            <v>Pharmaceutical</v>
          </cell>
          <cell r="C221">
            <v>1368.66</v>
          </cell>
          <cell r="E221">
            <v>1368.66</v>
          </cell>
        </row>
        <row r="222">
          <cell r="A222">
            <v>51090</v>
          </cell>
          <cell r="B222" t="str">
            <v>Admin Expenses - Other</v>
          </cell>
          <cell r="C222">
            <v>71622.710000000006</v>
          </cell>
          <cell r="E222">
            <v>71622.710000000006</v>
          </cell>
        </row>
        <row r="223">
          <cell r="A223">
            <v>51095</v>
          </cell>
          <cell r="B223" t="str">
            <v>Archive Charges</v>
          </cell>
          <cell r="C223">
            <v>160604.20000000001</v>
          </cell>
          <cell r="E223">
            <v>160604.20000000001</v>
          </cell>
        </row>
        <row r="224">
          <cell r="A224">
            <v>51100</v>
          </cell>
          <cell r="B224" t="str">
            <v>Arts &amp; Craft Reqs</v>
          </cell>
          <cell r="C224">
            <v>6240.45</v>
          </cell>
          <cell r="E224">
            <v>6240.45</v>
          </cell>
        </row>
        <row r="225">
          <cell r="A225">
            <v>51105</v>
          </cell>
          <cell r="B225" t="str">
            <v>Audit Fees</v>
          </cell>
          <cell r="C225">
            <v>83670</v>
          </cell>
          <cell r="E225">
            <v>83670</v>
          </cell>
        </row>
        <row r="226">
          <cell r="A226">
            <v>51108</v>
          </cell>
          <cell r="B226" t="str">
            <v>Bad Debts</v>
          </cell>
          <cell r="C226">
            <v>663.57</v>
          </cell>
          <cell r="E226">
            <v>663.57</v>
          </cell>
        </row>
        <row r="227">
          <cell r="A227">
            <v>51109</v>
          </cell>
          <cell r="B227" t="str">
            <v>Provision for Doubtful Debts</v>
          </cell>
          <cell r="C227">
            <v>36930.699999999997</v>
          </cell>
          <cell r="E227">
            <v>36930.699999999997</v>
          </cell>
        </row>
        <row r="228">
          <cell r="A228">
            <v>51111</v>
          </cell>
          <cell r="B228" t="str">
            <v>Bank Charges - Controlled</v>
          </cell>
          <cell r="C228">
            <v>50654.64</v>
          </cell>
          <cell r="E228">
            <v>50654.64</v>
          </cell>
        </row>
        <row r="229">
          <cell r="A229">
            <v>51115</v>
          </cell>
          <cell r="B229" t="str">
            <v>Car Parking(FBT)</v>
          </cell>
          <cell r="C229">
            <v>224.99</v>
          </cell>
          <cell r="E229">
            <v>224.99</v>
          </cell>
        </row>
        <row r="230">
          <cell r="A230">
            <v>51120</v>
          </cell>
          <cell r="B230" t="str">
            <v>Car Parking(Non FBT)</v>
          </cell>
          <cell r="C230">
            <v>35905.68</v>
          </cell>
          <cell r="E230">
            <v>35905.68</v>
          </cell>
        </row>
        <row r="231">
          <cell r="A231">
            <v>51125</v>
          </cell>
          <cell r="B231" t="str">
            <v>Catering Expenses(FBT)</v>
          </cell>
          <cell r="C231">
            <v>22198.47</v>
          </cell>
          <cell r="E231">
            <v>22198.47</v>
          </cell>
        </row>
        <row r="232">
          <cell r="A232">
            <v>51130</v>
          </cell>
          <cell r="B232" t="str">
            <v>Catering Expenses(Non FBT)</v>
          </cell>
          <cell r="C232">
            <v>97487.41</v>
          </cell>
          <cell r="E232">
            <v>97487.41</v>
          </cell>
        </row>
        <row r="233">
          <cell r="A233">
            <v>51135</v>
          </cell>
          <cell r="B233" t="str">
            <v>Courier Service</v>
          </cell>
          <cell r="C233">
            <v>60305.31</v>
          </cell>
          <cell r="E233">
            <v>60305.31</v>
          </cell>
        </row>
        <row r="234">
          <cell r="A234">
            <v>51138</v>
          </cell>
          <cell r="B234" t="str">
            <v>Demonstration/Exhibition</v>
          </cell>
          <cell r="C234">
            <v>15655.78</v>
          </cell>
          <cell r="E234">
            <v>15655.78</v>
          </cell>
        </row>
        <row r="235">
          <cell r="A235">
            <v>51140</v>
          </cell>
          <cell r="B235" t="str">
            <v>Equipment Hire</v>
          </cell>
          <cell r="C235">
            <v>23136.84</v>
          </cell>
          <cell r="E235">
            <v>23136.84</v>
          </cell>
        </row>
        <row r="236">
          <cell r="A236">
            <v>51141</v>
          </cell>
          <cell r="B236" t="str">
            <v>Leasing Charges - Equipment</v>
          </cell>
          <cell r="C236">
            <v>4000.58</v>
          </cell>
          <cell r="E236">
            <v>4000.58</v>
          </cell>
        </row>
        <row r="237">
          <cell r="A237">
            <v>51145</v>
          </cell>
          <cell r="B237" t="str">
            <v>FISB Fees</v>
          </cell>
          <cell r="C237">
            <v>250</v>
          </cell>
          <cell r="E237">
            <v>250</v>
          </cell>
        </row>
        <row r="238">
          <cell r="A238">
            <v>51150</v>
          </cell>
          <cell r="B238" t="str">
            <v>Freight</v>
          </cell>
          <cell r="C238">
            <v>1352675.97</v>
          </cell>
          <cell r="E238">
            <v>1352675.97</v>
          </cell>
        </row>
        <row r="239">
          <cell r="A239">
            <v>51155</v>
          </cell>
          <cell r="B239" t="str">
            <v>Grounds &amp; Garden Services/Supplies</v>
          </cell>
          <cell r="C239">
            <v>31457.27</v>
          </cell>
          <cell r="E239">
            <v>31457.27</v>
          </cell>
        </row>
        <row r="240">
          <cell r="A240">
            <v>51165</v>
          </cell>
          <cell r="B240" t="str">
            <v>Insurance Premium (Not Veh, WC)</v>
          </cell>
          <cell r="C240">
            <v>48707.360000000001</v>
          </cell>
          <cell r="E240">
            <v>48707.360000000001</v>
          </cell>
        </row>
        <row r="241">
          <cell r="A241">
            <v>51170</v>
          </cell>
          <cell r="B241" t="str">
            <v>Legal Expense-Non/O</v>
          </cell>
          <cell r="C241">
            <v>332.72</v>
          </cell>
          <cell r="E241">
            <v>332.72</v>
          </cell>
        </row>
        <row r="242">
          <cell r="A242">
            <v>51177</v>
          </cell>
          <cell r="B242" t="str">
            <v>Legal Expense-Crown Law</v>
          </cell>
          <cell r="C242">
            <v>123855.73</v>
          </cell>
          <cell r="E242">
            <v>123855.73</v>
          </cell>
        </row>
        <row r="243">
          <cell r="A243">
            <v>51190</v>
          </cell>
          <cell r="B243" t="str">
            <v>Loss on Sale of Plant &amp; Equipment</v>
          </cell>
          <cell r="C243">
            <v>3037</v>
          </cell>
          <cell r="E243">
            <v>3037</v>
          </cell>
        </row>
        <row r="244">
          <cell r="A244">
            <v>51195</v>
          </cell>
          <cell r="B244" t="str">
            <v>Losses - Public Monies</v>
          </cell>
          <cell r="C244">
            <v>300</v>
          </cell>
          <cell r="E244">
            <v>300</v>
          </cell>
        </row>
        <row r="245">
          <cell r="A245">
            <v>51200</v>
          </cell>
          <cell r="B245" t="str">
            <v>Membership Fees</v>
          </cell>
          <cell r="C245">
            <v>3425.94</v>
          </cell>
          <cell r="E245">
            <v>3425.94</v>
          </cell>
        </row>
        <row r="246">
          <cell r="A246">
            <v>51203</v>
          </cell>
          <cell r="B246" t="str">
            <v>Plant &amp; Equipment Other &lt; $300</v>
          </cell>
          <cell r="C246">
            <v>6728.08</v>
          </cell>
          <cell r="E246">
            <v>6728.08</v>
          </cell>
        </row>
        <row r="247">
          <cell r="A247">
            <v>51204</v>
          </cell>
          <cell r="B247" t="str">
            <v>Portable and Attractive Items (&gt;$300&amp;&lt; $1000)</v>
          </cell>
          <cell r="C247">
            <v>7121.31</v>
          </cell>
          <cell r="E247">
            <v>7121.31</v>
          </cell>
        </row>
        <row r="248">
          <cell r="A248">
            <v>51205</v>
          </cell>
          <cell r="B248" t="str">
            <v>Plant &amp; Equiptment Repairs &amp; Maintenance</v>
          </cell>
          <cell r="C248">
            <v>235191.4</v>
          </cell>
          <cell r="E248">
            <v>235191.4</v>
          </cell>
        </row>
        <row r="249">
          <cell r="A249">
            <v>51206</v>
          </cell>
          <cell r="B249" t="str">
            <v>Plant &amp; Equipment &gt; $300 &lt; $1000</v>
          </cell>
          <cell r="C249">
            <v>4178.84</v>
          </cell>
          <cell r="E249">
            <v>4178.84</v>
          </cell>
        </row>
        <row r="250">
          <cell r="A250">
            <v>51207</v>
          </cell>
          <cell r="B250" t="str">
            <v>Purchase of IT Equipment &lt; $1000</v>
          </cell>
          <cell r="C250">
            <v>4009.83</v>
          </cell>
          <cell r="E250">
            <v>4009.83</v>
          </cell>
        </row>
        <row r="251">
          <cell r="A251">
            <v>51210</v>
          </cell>
          <cell r="B251" t="str">
            <v>Postage</v>
          </cell>
          <cell r="C251">
            <v>47996.79</v>
          </cell>
          <cell r="E251">
            <v>47996.79</v>
          </cell>
        </row>
        <row r="252">
          <cell r="A252">
            <v>51225</v>
          </cell>
          <cell r="B252" t="str">
            <v>Recreation &amp; Sport Outings</v>
          </cell>
          <cell r="C252">
            <v>35.270000000000003</v>
          </cell>
          <cell r="E252">
            <v>35.270000000000003</v>
          </cell>
        </row>
        <row r="253">
          <cell r="A253">
            <v>51235</v>
          </cell>
          <cell r="B253" t="str">
            <v>Relocation Furniture &amp; Office Equipment</v>
          </cell>
          <cell r="C253">
            <v>9882.9</v>
          </cell>
          <cell r="E253">
            <v>9882.9</v>
          </cell>
        </row>
        <row r="254">
          <cell r="A254">
            <v>51240</v>
          </cell>
          <cell r="B254" t="str">
            <v>Stationery &amp; Office Reqs</v>
          </cell>
          <cell r="C254">
            <v>173732.82</v>
          </cell>
          <cell r="E254">
            <v>173732.82</v>
          </cell>
        </row>
        <row r="255">
          <cell r="A255">
            <v>51242</v>
          </cell>
          <cell r="B255" t="str">
            <v>Tuition Fees</v>
          </cell>
          <cell r="C255">
            <v>1165.46</v>
          </cell>
          <cell r="E255">
            <v>1165.46</v>
          </cell>
        </row>
        <row r="256">
          <cell r="A256">
            <v>51250</v>
          </cell>
          <cell r="B256" t="str">
            <v>Uniforms/Cloth-Staff(FBT)</v>
          </cell>
          <cell r="C256">
            <v>248.5</v>
          </cell>
          <cell r="E256">
            <v>248.5</v>
          </cell>
        </row>
        <row r="257">
          <cell r="A257">
            <v>51255</v>
          </cell>
          <cell r="B257" t="str">
            <v>Tools &amp; Hardware(Non P&amp;E)</v>
          </cell>
          <cell r="C257">
            <v>368.66</v>
          </cell>
          <cell r="E257">
            <v>368.66</v>
          </cell>
        </row>
        <row r="258">
          <cell r="A258">
            <v>51260</v>
          </cell>
          <cell r="B258" t="str">
            <v>Venue Hire</v>
          </cell>
          <cell r="C258">
            <v>13872.04</v>
          </cell>
          <cell r="E258">
            <v>13872.04</v>
          </cell>
        </row>
        <row r="259">
          <cell r="A259">
            <v>51320</v>
          </cell>
          <cell r="B259" t="str">
            <v>Registration Fees-Course/conference</v>
          </cell>
          <cell r="C259">
            <v>82858.03</v>
          </cell>
          <cell r="E259">
            <v>82858.03</v>
          </cell>
        </row>
        <row r="260">
          <cell r="A260">
            <v>51321</v>
          </cell>
          <cell r="B260" t="str">
            <v>Training Fees</v>
          </cell>
          <cell r="C260">
            <v>94273.44</v>
          </cell>
          <cell r="E260">
            <v>94273.44</v>
          </cell>
        </row>
        <row r="261">
          <cell r="A261">
            <v>51323</v>
          </cell>
          <cell r="B261" t="str">
            <v>SARAS Reimburse(FBT)</v>
          </cell>
          <cell r="C261">
            <v>2000</v>
          </cell>
          <cell r="E261">
            <v>2000</v>
          </cell>
        </row>
        <row r="262">
          <cell r="A262">
            <v>51324</v>
          </cell>
          <cell r="B262" t="str">
            <v>Employee Assistance Scheme</v>
          </cell>
          <cell r="C262">
            <v>15359.97</v>
          </cell>
          <cell r="E262">
            <v>15359.97</v>
          </cell>
        </row>
        <row r="263">
          <cell r="A263">
            <v>51370</v>
          </cell>
          <cell r="B263" t="str">
            <v>Printing-General</v>
          </cell>
          <cell r="C263">
            <v>162650.38</v>
          </cell>
          <cell r="E263">
            <v>162650.38</v>
          </cell>
        </row>
        <row r="264">
          <cell r="A264">
            <v>51373</v>
          </cell>
          <cell r="B264" t="str">
            <v>Printing-Directories</v>
          </cell>
          <cell r="C264">
            <v>67.73</v>
          </cell>
          <cell r="E264">
            <v>67.73</v>
          </cell>
        </row>
        <row r="265">
          <cell r="A265">
            <v>51376</v>
          </cell>
          <cell r="B265" t="str">
            <v>Printing-Legislation</v>
          </cell>
          <cell r="C265">
            <v>6080.82</v>
          </cell>
          <cell r="E265">
            <v>6080.82</v>
          </cell>
        </row>
        <row r="266">
          <cell r="A266">
            <v>51379</v>
          </cell>
          <cell r="B266" t="str">
            <v>Printing-Promotional</v>
          </cell>
          <cell r="C266">
            <v>45853.71</v>
          </cell>
          <cell r="E266">
            <v>45853.71</v>
          </cell>
        </row>
        <row r="267">
          <cell r="A267">
            <v>51382</v>
          </cell>
          <cell r="B267" t="str">
            <v>Printing-Publications</v>
          </cell>
          <cell r="C267">
            <v>53993.16</v>
          </cell>
          <cell r="E267">
            <v>53993.16</v>
          </cell>
        </row>
        <row r="268">
          <cell r="A268">
            <v>51430</v>
          </cell>
          <cell r="B268" t="str">
            <v>Advertising-General</v>
          </cell>
          <cell r="C268">
            <v>31198.59</v>
          </cell>
          <cell r="E268">
            <v>31198.59</v>
          </cell>
        </row>
        <row r="269">
          <cell r="A269">
            <v>51431</v>
          </cell>
          <cell r="B269" t="str">
            <v>Advertising-Position Vacancy</v>
          </cell>
          <cell r="C269">
            <v>66127.39</v>
          </cell>
          <cell r="E269">
            <v>66127.39</v>
          </cell>
        </row>
        <row r="270">
          <cell r="A270">
            <v>51433</v>
          </cell>
          <cell r="B270" t="str">
            <v>Audio/Video Purchase/Hire</v>
          </cell>
          <cell r="C270">
            <v>715.3</v>
          </cell>
          <cell r="E270">
            <v>715.3</v>
          </cell>
        </row>
        <row r="271">
          <cell r="A271">
            <v>51436</v>
          </cell>
          <cell r="B271" t="str">
            <v>Books</v>
          </cell>
          <cell r="C271">
            <v>2859.37</v>
          </cell>
          <cell r="E271">
            <v>2859.37</v>
          </cell>
        </row>
        <row r="272">
          <cell r="A272">
            <v>51442</v>
          </cell>
          <cell r="B272" t="str">
            <v>Library-Book Bind Maintenance</v>
          </cell>
          <cell r="C272">
            <v>1205.6400000000001</v>
          </cell>
          <cell r="E272">
            <v>1205.6400000000001</v>
          </cell>
        </row>
        <row r="273">
          <cell r="A273">
            <v>51445</v>
          </cell>
          <cell r="B273" t="str">
            <v>Library-Loans &amp; Doc Supp</v>
          </cell>
          <cell r="C273">
            <v>0</v>
          </cell>
          <cell r="E273">
            <v>0</v>
          </cell>
        </row>
        <row r="274">
          <cell r="A274">
            <v>51448</v>
          </cell>
          <cell r="B274" t="str">
            <v>Library-Resource Other</v>
          </cell>
          <cell r="C274">
            <v>47</v>
          </cell>
          <cell r="E274">
            <v>47</v>
          </cell>
        </row>
        <row r="275">
          <cell r="A275">
            <v>51451</v>
          </cell>
          <cell r="B275" t="str">
            <v>Periodicals/Legislation</v>
          </cell>
          <cell r="C275">
            <v>20204.05</v>
          </cell>
          <cell r="E275">
            <v>20204.05</v>
          </cell>
        </row>
        <row r="276">
          <cell r="A276">
            <v>51454</v>
          </cell>
          <cell r="B276" t="str">
            <v>Photographic Expense</v>
          </cell>
          <cell r="C276">
            <v>7808.46</v>
          </cell>
          <cell r="E276">
            <v>7808.46</v>
          </cell>
        </row>
        <row r="277">
          <cell r="A277">
            <v>51457</v>
          </cell>
          <cell r="B277" t="str">
            <v>Video Production Service</v>
          </cell>
          <cell r="C277">
            <v>460</v>
          </cell>
          <cell r="E277">
            <v>460</v>
          </cell>
        </row>
        <row r="278">
          <cell r="A278">
            <v>51510</v>
          </cell>
          <cell r="B278" t="str">
            <v>Ex Gratia Pay</v>
          </cell>
          <cell r="C278">
            <v>0</v>
          </cell>
          <cell r="E278">
            <v>0</v>
          </cell>
        </row>
        <row r="279">
          <cell r="A279">
            <v>51512</v>
          </cell>
          <cell r="B279" t="str">
            <v>Donations</v>
          </cell>
          <cell r="C279">
            <v>24551.63</v>
          </cell>
          <cell r="E279">
            <v>24551.63</v>
          </cell>
        </row>
        <row r="280">
          <cell r="A280">
            <v>51513</v>
          </cell>
          <cell r="B280" t="str">
            <v>Gifts - Individual Value is &gt; $1000</v>
          </cell>
          <cell r="C280">
            <v>1299.7</v>
          </cell>
          <cell r="E280">
            <v>1299.7</v>
          </cell>
        </row>
        <row r="281">
          <cell r="A281">
            <v>51514</v>
          </cell>
          <cell r="B281" t="str">
            <v>Gifts - Individual Value is &lt; $1000</v>
          </cell>
          <cell r="C281">
            <v>1318.23</v>
          </cell>
          <cell r="E281">
            <v>1318.23</v>
          </cell>
        </row>
        <row r="282">
          <cell r="A282">
            <v>51515</v>
          </cell>
          <cell r="B282" t="str">
            <v>Industry Contribution</v>
          </cell>
          <cell r="C282">
            <v>317976.99</v>
          </cell>
          <cell r="E282">
            <v>317976.99</v>
          </cell>
        </row>
        <row r="283">
          <cell r="A283">
            <v>51516</v>
          </cell>
          <cell r="B283" t="str">
            <v>Other</v>
          </cell>
          <cell r="C283">
            <v>21269.200000000001</v>
          </cell>
          <cell r="E283">
            <v>21269.200000000001</v>
          </cell>
        </row>
        <row r="284">
          <cell r="A284">
            <v>51517</v>
          </cell>
          <cell r="B284" t="str">
            <v>Organisation Contribution</v>
          </cell>
          <cell r="C284">
            <v>105470.58</v>
          </cell>
          <cell r="E284">
            <v>105470.58</v>
          </cell>
        </row>
        <row r="285">
          <cell r="A285">
            <v>51560</v>
          </cell>
          <cell r="B285" t="str">
            <v>Telephone-Calls</v>
          </cell>
          <cell r="C285">
            <v>353753.46</v>
          </cell>
          <cell r="E285">
            <v>353753.46</v>
          </cell>
        </row>
        <row r="286">
          <cell r="A286">
            <v>51561</v>
          </cell>
          <cell r="B286" t="str">
            <v>Telephone-Rental/Recurr</v>
          </cell>
          <cell r="C286">
            <v>56563.34</v>
          </cell>
          <cell r="E286">
            <v>56563.34</v>
          </cell>
        </row>
        <row r="287">
          <cell r="A287">
            <v>51565</v>
          </cell>
          <cell r="B287" t="str">
            <v>Telephone-Other</v>
          </cell>
          <cell r="C287">
            <v>96666.08</v>
          </cell>
          <cell r="E287">
            <v>96666.08</v>
          </cell>
        </row>
        <row r="288">
          <cell r="A288">
            <v>51570</v>
          </cell>
          <cell r="B288" t="str">
            <v>Telephone-Private Calls (FBT)</v>
          </cell>
          <cell r="C288">
            <v>53.05</v>
          </cell>
          <cell r="E288">
            <v>53.05</v>
          </cell>
        </row>
        <row r="289">
          <cell r="A289">
            <v>51580</v>
          </cell>
          <cell r="B289" t="str">
            <v>Telephone-Private Rent (FBT)</v>
          </cell>
          <cell r="C289">
            <v>212.59</v>
          </cell>
          <cell r="E289">
            <v>212.59</v>
          </cell>
        </row>
        <row r="290">
          <cell r="A290">
            <v>51590</v>
          </cell>
          <cell r="B290" t="str">
            <v>Radio Telephone-Other</v>
          </cell>
          <cell r="C290">
            <v>119</v>
          </cell>
          <cell r="E290">
            <v>119</v>
          </cell>
        </row>
        <row r="291">
          <cell r="A291">
            <v>51640</v>
          </cell>
          <cell r="B291" t="str">
            <v>Airfare-Concessional Travel (FBT)</v>
          </cell>
          <cell r="C291">
            <v>23227.03</v>
          </cell>
          <cell r="E291">
            <v>23227.03</v>
          </cell>
        </row>
        <row r="292">
          <cell r="A292">
            <v>51690</v>
          </cell>
          <cell r="B292" t="str">
            <v>Accommodation-Non Officer</v>
          </cell>
          <cell r="C292">
            <v>59824.959999999999</v>
          </cell>
          <cell r="E292">
            <v>59824.959999999999</v>
          </cell>
        </row>
        <row r="293">
          <cell r="A293">
            <v>51693</v>
          </cell>
          <cell r="B293" t="str">
            <v>Airfare Interstate-Non Officer</v>
          </cell>
          <cell r="C293">
            <v>3868.14</v>
          </cell>
          <cell r="E293">
            <v>3868.14</v>
          </cell>
        </row>
        <row r="294">
          <cell r="A294">
            <v>51696</v>
          </cell>
          <cell r="B294" t="str">
            <v>Airfare Intrastate-Non Officer</v>
          </cell>
          <cell r="C294">
            <v>141349.44</v>
          </cell>
          <cell r="E294">
            <v>141349.44</v>
          </cell>
        </row>
        <row r="295">
          <cell r="A295">
            <v>51701</v>
          </cell>
          <cell r="B295" t="str">
            <v>Fare Bus, Rail-Non Officer</v>
          </cell>
          <cell r="C295">
            <v>11006.97</v>
          </cell>
          <cell r="E295">
            <v>11006.97</v>
          </cell>
        </row>
        <row r="296">
          <cell r="A296">
            <v>51705</v>
          </cell>
          <cell r="B296" t="str">
            <v>Meal Expenses Travel-Non Officer</v>
          </cell>
          <cell r="C296">
            <v>15802.08</v>
          </cell>
          <cell r="E296">
            <v>15802.08</v>
          </cell>
        </row>
        <row r="297">
          <cell r="A297">
            <v>51708</v>
          </cell>
          <cell r="B297" t="str">
            <v>Motor Vehicle Cost (Mileage)-Non Officer</v>
          </cell>
          <cell r="C297">
            <v>39.090000000000003</v>
          </cell>
          <cell r="E297">
            <v>39.090000000000003</v>
          </cell>
        </row>
        <row r="298">
          <cell r="A298">
            <v>51711</v>
          </cell>
          <cell r="B298" t="str">
            <v>Taxi Fare-Non Officer</v>
          </cell>
          <cell r="C298">
            <v>780.33</v>
          </cell>
          <cell r="E298">
            <v>780.33</v>
          </cell>
        </row>
        <row r="299">
          <cell r="A299">
            <v>51717</v>
          </cell>
          <cell r="B299" t="str">
            <v>Travel Other Entitlements-Non Officer</v>
          </cell>
          <cell r="C299">
            <v>6269.11</v>
          </cell>
          <cell r="E299">
            <v>6269.11</v>
          </cell>
        </row>
        <row r="300">
          <cell r="A300">
            <v>51770</v>
          </cell>
          <cell r="B300" t="str">
            <v>Accommodation-Staff</v>
          </cell>
          <cell r="C300">
            <v>162190.09</v>
          </cell>
          <cell r="E300">
            <v>162190.09</v>
          </cell>
        </row>
        <row r="301">
          <cell r="A301">
            <v>51771</v>
          </cell>
          <cell r="B301" t="str">
            <v>Overseas Accommodation-Staff</v>
          </cell>
          <cell r="C301">
            <v>3297.05</v>
          </cell>
          <cell r="E301">
            <v>3297.05</v>
          </cell>
        </row>
        <row r="302">
          <cell r="A302">
            <v>51772</v>
          </cell>
          <cell r="B302" t="str">
            <v>Airfare Cash in Lieu-Concessional Travel (Non FBT)</v>
          </cell>
          <cell r="C302">
            <v>6290.96</v>
          </cell>
          <cell r="E302">
            <v>6290.96</v>
          </cell>
        </row>
        <row r="303">
          <cell r="A303">
            <v>51773</v>
          </cell>
          <cell r="B303" t="str">
            <v>Airfare Interstate-Staff</v>
          </cell>
          <cell r="C303">
            <v>13628.32</v>
          </cell>
          <cell r="E303">
            <v>13628.32</v>
          </cell>
        </row>
        <row r="304">
          <cell r="A304">
            <v>51776</v>
          </cell>
          <cell r="B304" t="str">
            <v>Airfare Intrastate-Staff</v>
          </cell>
          <cell r="C304">
            <v>439483.8</v>
          </cell>
          <cell r="E304">
            <v>439483.8</v>
          </cell>
        </row>
        <row r="305">
          <cell r="A305">
            <v>51779</v>
          </cell>
          <cell r="B305" t="str">
            <v>Airfare Overseas-Staff</v>
          </cell>
          <cell r="C305">
            <v>8216.74</v>
          </cell>
          <cell r="E305">
            <v>8216.74</v>
          </cell>
        </row>
        <row r="306">
          <cell r="A306">
            <v>51782</v>
          </cell>
          <cell r="B306" t="str">
            <v>Charter Costs Air-Staff</v>
          </cell>
          <cell r="C306">
            <v>53556.89</v>
          </cell>
          <cell r="E306">
            <v>53556.89</v>
          </cell>
        </row>
        <row r="307">
          <cell r="A307">
            <v>51785</v>
          </cell>
          <cell r="B307" t="str">
            <v>Charter Costs Other-Staff</v>
          </cell>
          <cell r="C307">
            <v>2850</v>
          </cell>
          <cell r="E307">
            <v>2850</v>
          </cell>
        </row>
        <row r="308">
          <cell r="A308">
            <v>51787</v>
          </cell>
          <cell r="B308" t="str">
            <v>Fare Bus, Rail-Staff</v>
          </cell>
          <cell r="C308">
            <v>43108.44</v>
          </cell>
          <cell r="E308">
            <v>43108.44</v>
          </cell>
        </row>
        <row r="309">
          <cell r="A309">
            <v>51791</v>
          </cell>
          <cell r="B309" t="str">
            <v>Meal Expenses Travel-Staff</v>
          </cell>
          <cell r="C309">
            <v>92560.6</v>
          </cell>
          <cell r="E309">
            <v>92560.6</v>
          </cell>
        </row>
        <row r="310">
          <cell r="A310">
            <v>51792</v>
          </cell>
          <cell r="B310" t="str">
            <v>Overseas Travel Meal Expenses-Staff</v>
          </cell>
          <cell r="C310">
            <v>732.05</v>
          </cell>
          <cell r="E310">
            <v>732.05</v>
          </cell>
        </row>
        <row r="311">
          <cell r="A311">
            <v>51794</v>
          </cell>
          <cell r="B311" t="str">
            <v>Motor Vehicle Allowance (Mileage)-Staff</v>
          </cell>
          <cell r="C311">
            <v>5838.82</v>
          </cell>
          <cell r="E311">
            <v>5838.82</v>
          </cell>
        </row>
        <row r="312">
          <cell r="A312">
            <v>51801</v>
          </cell>
          <cell r="B312" t="str">
            <v>Taxi Fare(Non FBT)-Staff</v>
          </cell>
          <cell r="C312">
            <v>57978.879999999997</v>
          </cell>
          <cell r="E312">
            <v>57978.879999999997</v>
          </cell>
        </row>
        <row r="313">
          <cell r="A313">
            <v>51802</v>
          </cell>
          <cell r="B313" t="str">
            <v>Non HR-Tfr &amp; Appoint Other Entitle-Staff (payroll)</v>
          </cell>
          <cell r="C313">
            <v>8140.91</v>
          </cell>
          <cell r="E313">
            <v>8140.91</v>
          </cell>
        </row>
        <row r="314">
          <cell r="A314">
            <v>51803</v>
          </cell>
          <cell r="B314" t="str">
            <v>Transfer &amp; Appointment Other Entitlements-Staff</v>
          </cell>
          <cell r="C314">
            <v>7089.04</v>
          </cell>
          <cell r="E314">
            <v>7089.04</v>
          </cell>
        </row>
        <row r="315">
          <cell r="A315">
            <v>51804</v>
          </cell>
          <cell r="B315" t="str">
            <v>Transport Furniture &amp; Effects-Staff</v>
          </cell>
          <cell r="C315">
            <v>40650.870000000003</v>
          </cell>
          <cell r="E315">
            <v>40650.870000000003</v>
          </cell>
        </row>
        <row r="316">
          <cell r="A316">
            <v>51805</v>
          </cell>
          <cell r="B316" t="str">
            <v>Travel Allowances- Non Payroll Tax</v>
          </cell>
          <cell r="C316">
            <v>11842.7</v>
          </cell>
          <cell r="E316">
            <v>11842.7</v>
          </cell>
        </row>
        <row r="317">
          <cell r="A317">
            <v>51806</v>
          </cell>
          <cell r="B317" t="str">
            <v>Travel Allowances - Payroll Tax</v>
          </cell>
          <cell r="C317">
            <v>57256.84</v>
          </cell>
          <cell r="E317">
            <v>57256.84</v>
          </cell>
        </row>
        <row r="318">
          <cell r="A318">
            <v>51809</v>
          </cell>
          <cell r="B318" t="str">
            <v>Overseas Travel Other Entitlements - Staff</v>
          </cell>
          <cell r="C318">
            <v>833.15</v>
          </cell>
          <cell r="E318">
            <v>833.15</v>
          </cell>
        </row>
        <row r="319">
          <cell r="A319">
            <v>51810</v>
          </cell>
          <cell r="B319" t="str">
            <v>Travel Other Entitlements - Staff</v>
          </cell>
          <cell r="C319">
            <v>38898.94</v>
          </cell>
          <cell r="E319">
            <v>38898.94</v>
          </cell>
        </row>
        <row r="320">
          <cell r="A320">
            <v>52110</v>
          </cell>
          <cell r="B320" t="str">
            <v>Vehicle Accident Repairs</v>
          </cell>
          <cell r="C320">
            <v>6160.59</v>
          </cell>
          <cell r="E320">
            <v>6160.59</v>
          </cell>
        </row>
        <row r="321">
          <cell r="A321">
            <v>52113</v>
          </cell>
          <cell r="B321" t="str">
            <v>Vehicle Fuel &amp; Oil</v>
          </cell>
          <cell r="C321">
            <v>53636.83</v>
          </cell>
          <cell r="E321">
            <v>53636.83</v>
          </cell>
        </row>
        <row r="322">
          <cell r="A322">
            <v>52116</v>
          </cell>
          <cell r="B322" t="str">
            <v>Vehicle Insurance</v>
          </cell>
          <cell r="C322">
            <v>1612.35</v>
          </cell>
          <cell r="E322">
            <v>1612.35</v>
          </cell>
        </row>
        <row r="323">
          <cell r="A323">
            <v>52119</v>
          </cell>
          <cell r="B323" t="str">
            <v>Vehicle Registration</v>
          </cell>
          <cell r="D323">
            <v>295</v>
          </cell>
          <cell r="E323">
            <v>-295</v>
          </cell>
        </row>
        <row r="324">
          <cell r="A324">
            <v>52122</v>
          </cell>
          <cell r="B324" t="str">
            <v>Vehicle Rental/Hire</v>
          </cell>
          <cell r="C324">
            <v>58767.38</v>
          </cell>
          <cell r="E324">
            <v>58767.38</v>
          </cell>
        </row>
        <row r="325">
          <cell r="A325">
            <v>52125</v>
          </cell>
          <cell r="B325" t="str">
            <v>Vehicle Operating - Other Expenses</v>
          </cell>
          <cell r="C325">
            <v>7677.43</v>
          </cell>
          <cell r="E325">
            <v>7677.43</v>
          </cell>
        </row>
        <row r="326">
          <cell r="A326">
            <v>52128</v>
          </cell>
          <cell r="B326" t="str">
            <v>Vehicle Detailing - Sales Preparation</v>
          </cell>
          <cell r="C326">
            <v>1259.77</v>
          </cell>
          <cell r="E326">
            <v>1259.77</v>
          </cell>
        </row>
        <row r="327">
          <cell r="A327">
            <v>52131</v>
          </cell>
          <cell r="B327" t="str">
            <v>Q-Fleet Lease Payment</v>
          </cell>
          <cell r="C327">
            <v>298555.90999999997</v>
          </cell>
          <cell r="E327">
            <v>298555.90999999997</v>
          </cell>
        </row>
        <row r="328">
          <cell r="A328">
            <v>52183</v>
          </cell>
          <cell r="B328" t="str">
            <v>M/Vehicle Repairs &amp; Maintenance</v>
          </cell>
          <cell r="C328">
            <v>15500.63</v>
          </cell>
          <cell r="E328">
            <v>15500.63</v>
          </cell>
        </row>
        <row r="329">
          <cell r="A329">
            <v>52186</v>
          </cell>
          <cell r="B329" t="str">
            <v>Other Vehicle Repairs &amp; Maintenance</v>
          </cell>
          <cell r="C329">
            <v>359.23</v>
          </cell>
          <cell r="E329">
            <v>359.23</v>
          </cell>
        </row>
        <row r="330">
          <cell r="A330">
            <v>52240</v>
          </cell>
          <cell r="B330" t="str">
            <v>Workers Compensation Payment</v>
          </cell>
          <cell r="C330">
            <v>70660.06</v>
          </cell>
          <cell r="E330">
            <v>70660.06</v>
          </cell>
        </row>
        <row r="331">
          <cell r="A331">
            <v>52245</v>
          </cell>
          <cell r="B331" t="str">
            <v>Workers Compensation Premium</v>
          </cell>
          <cell r="C331">
            <v>11932.76</v>
          </cell>
          <cell r="E331">
            <v>11932.76</v>
          </cell>
        </row>
        <row r="332">
          <cell r="A332">
            <v>52290</v>
          </cell>
          <cell r="B332" t="str">
            <v>Building(Dept) Repairs &amp; Maintenance</v>
          </cell>
          <cell r="C332">
            <v>252003.12</v>
          </cell>
          <cell r="E332">
            <v>252003.12</v>
          </cell>
        </row>
        <row r="333">
          <cell r="A333">
            <v>52905</v>
          </cell>
          <cell r="B333" t="str">
            <v>Recovery of Fund Interest - Administered</v>
          </cell>
          <cell r="C333">
            <v>21761.49</v>
          </cell>
          <cell r="E333">
            <v>21761.49</v>
          </cell>
        </row>
        <row r="334">
          <cell r="A334">
            <v>52910</v>
          </cell>
          <cell r="B334" t="str">
            <v>Interest Other</v>
          </cell>
          <cell r="C334">
            <v>19.86</v>
          </cell>
          <cell r="E334">
            <v>19.86</v>
          </cell>
        </row>
        <row r="335">
          <cell r="A335">
            <v>52920</v>
          </cell>
          <cell r="B335" t="str">
            <v>Equity Return From Treasury</v>
          </cell>
          <cell r="C335">
            <v>1468486.86</v>
          </cell>
          <cell r="E335">
            <v>1468486.86</v>
          </cell>
        </row>
        <row r="336">
          <cell r="A336">
            <v>53000</v>
          </cell>
          <cell r="B336" t="str">
            <v>Grants - OATSIA General</v>
          </cell>
          <cell r="C336">
            <v>86762.6</v>
          </cell>
          <cell r="E336">
            <v>86762.6</v>
          </cell>
        </row>
        <row r="337">
          <cell r="A337">
            <v>53015</v>
          </cell>
          <cell r="B337" t="str">
            <v>Grants - Critical Emerging Issues Program</v>
          </cell>
          <cell r="C337">
            <v>1459655.8</v>
          </cell>
          <cell r="E337">
            <v>1459655.8</v>
          </cell>
        </row>
        <row r="338">
          <cell r="A338">
            <v>53018</v>
          </cell>
          <cell r="B338" t="str">
            <v>Grants - Community Development</v>
          </cell>
          <cell r="C338">
            <v>513802.3</v>
          </cell>
          <cell r="E338">
            <v>513802.3</v>
          </cell>
        </row>
        <row r="339">
          <cell r="A339">
            <v>53023</v>
          </cell>
          <cell r="B339" t="str">
            <v>Grants - NAIDOC Week Celebrations</v>
          </cell>
          <cell r="C339">
            <v>47300</v>
          </cell>
          <cell r="E339">
            <v>47300</v>
          </cell>
        </row>
        <row r="340">
          <cell r="A340">
            <v>53036</v>
          </cell>
          <cell r="B340" t="str">
            <v>Grants - Financial Accountability Improvement</v>
          </cell>
          <cell r="C340">
            <v>1405200</v>
          </cell>
          <cell r="E340">
            <v>1405200</v>
          </cell>
        </row>
        <row r="341">
          <cell r="A341">
            <v>53040</v>
          </cell>
          <cell r="B341" t="str">
            <v>Grants - Diversion from Custody  (Recurrent)</v>
          </cell>
          <cell r="C341">
            <v>2459600</v>
          </cell>
          <cell r="E341">
            <v>2459600</v>
          </cell>
        </row>
        <row r="342">
          <cell r="A342">
            <v>53050</v>
          </cell>
          <cell r="B342" t="str">
            <v>Grants - Local Government</v>
          </cell>
          <cell r="C342">
            <v>19488861</v>
          </cell>
          <cell r="E342">
            <v>19488861</v>
          </cell>
        </row>
        <row r="343">
          <cell r="A343">
            <v>53145</v>
          </cell>
          <cell r="B343" t="str">
            <v>Grants - Community Justice Development</v>
          </cell>
          <cell r="C343">
            <v>1562289.8</v>
          </cell>
          <cell r="E343">
            <v>1562289.8</v>
          </cell>
        </row>
        <row r="344">
          <cell r="A344">
            <v>53150</v>
          </cell>
          <cell r="B344" t="str">
            <v>Grants - Community &amp; Personal History</v>
          </cell>
          <cell r="C344">
            <v>0</v>
          </cell>
          <cell r="E344">
            <v>0</v>
          </cell>
        </row>
        <row r="345">
          <cell r="A345">
            <v>53151</v>
          </cell>
          <cell r="B345" t="str">
            <v>Grants - Infrastructure Current</v>
          </cell>
          <cell r="C345">
            <v>6538684.6100000003</v>
          </cell>
          <cell r="E345">
            <v>6538684.6100000003</v>
          </cell>
        </row>
        <row r="346">
          <cell r="A346">
            <v>54451</v>
          </cell>
          <cell r="B346" t="str">
            <v>Personal Assistance - Funeral Arrangements</v>
          </cell>
          <cell r="C346">
            <v>100</v>
          </cell>
          <cell r="E346">
            <v>100</v>
          </cell>
        </row>
        <row r="347">
          <cell r="A347">
            <v>56500</v>
          </cell>
          <cell r="B347" t="str">
            <v>Grants - Vehicle Replacement Council</v>
          </cell>
          <cell r="C347">
            <v>1301000</v>
          </cell>
          <cell r="E347">
            <v>1301000</v>
          </cell>
        </row>
        <row r="348">
          <cell r="A348">
            <v>56505</v>
          </cell>
          <cell r="B348" t="str">
            <v>Grants - Diversion from Custody Capital</v>
          </cell>
          <cell r="C348">
            <v>0</v>
          </cell>
          <cell r="E348">
            <v>0</v>
          </cell>
        </row>
        <row r="349">
          <cell r="A349">
            <v>56510</v>
          </cell>
          <cell r="B349" t="str">
            <v>Grants - Capital Other</v>
          </cell>
          <cell r="C349">
            <v>5621487.2000000002</v>
          </cell>
          <cell r="E349">
            <v>5621487.2000000002</v>
          </cell>
        </row>
        <row r="350">
          <cell r="A350">
            <v>56511</v>
          </cell>
          <cell r="B350" t="str">
            <v>Grants - ATSIP Capital</v>
          </cell>
          <cell r="C350">
            <v>4866653.76</v>
          </cell>
          <cell r="E350">
            <v>4866653.76</v>
          </cell>
        </row>
        <row r="351">
          <cell r="A351">
            <v>56513</v>
          </cell>
          <cell r="B351" t="str">
            <v>Grants - Capital-Council Buildings</v>
          </cell>
          <cell r="C351">
            <v>5339370.01</v>
          </cell>
          <cell r="E351">
            <v>5339370.01</v>
          </cell>
        </row>
        <row r="352">
          <cell r="A352">
            <v>56650</v>
          </cell>
          <cell r="B352" t="str">
            <v>Funding - Adjustments</v>
          </cell>
          <cell r="C352">
            <v>8407.41</v>
          </cell>
          <cell r="E352">
            <v>8407.41</v>
          </cell>
        </row>
        <row r="353">
          <cell r="A353">
            <v>58130</v>
          </cell>
          <cell r="B353" t="str">
            <v>Depreciation - Land Improvements</v>
          </cell>
          <cell r="C353">
            <v>16334.47</v>
          </cell>
          <cell r="E353">
            <v>16334.47</v>
          </cell>
        </row>
        <row r="354">
          <cell r="A354">
            <v>58220</v>
          </cell>
          <cell r="B354" t="str">
            <v>Depreciation - Buildings</v>
          </cell>
          <cell r="C354">
            <v>222724.33</v>
          </cell>
          <cell r="E354">
            <v>222724.33</v>
          </cell>
        </row>
      </sheetData>
      <sheetData sheetId="1" refreshError="1">
        <row r="11">
          <cell r="A11">
            <v>11005</v>
          </cell>
          <cell r="B11" t="str">
            <v>Uncleared EFTs</v>
          </cell>
          <cell r="C11">
            <v>0</v>
          </cell>
          <cell r="E11">
            <v>0</v>
          </cell>
        </row>
        <row r="12">
          <cell r="A12">
            <v>11010</v>
          </cell>
          <cell r="B12" t="str">
            <v>Cash at Bank</v>
          </cell>
          <cell r="D12">
            <v>157540.93</v>
          </cell>
          <cell r="E12">
            <v>-157540.93</v>
          </cell>
        </row>
        <row r="13">
          <cell r="A13">
            <v>11020</v>
          </cell>
          <cell r="B13" t="str">
            <v>Cash at Bank (Receipts) BLOCKED</v>
          </cell>
          <cell r="C13">
            <v>376417.24</v>
          </cell>
          <cell r="E13">
            <v>376417.24</v>
          </cell>
        </row>
        <row r="14">
          <cell r="A14">
            <v>12027</v>
          </cell>
          <cell r="B14" t="str">
            <v>Accrued Debtors</v>
          </cell>
          <cell r="C14">
            <v>0</v>
          </cell>
          <cell r="E14">
            <v>0</v>
          </cell>
        </row>
        <row r="15">
          <cell r="A15">
            <v>12450</v>
          </cell>
          <cell r="B15" t="str">
            <v>Other Debtors - Travel Advance</v>
          </cell>
          <cell r="C15">
            <v>0</v>
          </cell>
          <cell r="E15">
            <v>0</v>
          </cell>
        </row>
        <row r="16">
          <cell r="A16">
            <v>12034</v>
          </cell>
          <cell r="B16" t="str">
            <v>Equity Return Receivable</v>
          </cell>
          <cell r="C16">
            <v>0</v>
          </cell>
          <cell r="D16">
            <v>0</v>
          </cell>
          <cell r="E16">
            <v>0</v>
          </cell>
        </row>
        <row r="17">
          <cell r="A17">
            <v>15001</v>
          </cell>
          <cell r="B17" t="str">
            <v>Prepayments   Salaries</v>
          </cell>
          <cell r="C17">
            <v>0</v>
          </cell>
          <cell r="E17">
            <v>0</v>
          </cell>
        </row>
        <row r="18">
          <cell r="A18">
            <v>15005</v>
          </cell>
          <cell r="B18" t="str">
            <v>Prepaid Payroll Tax</v>
          </cell>
          <cell r="C18">
            <v>0</v>
          </cell>
          <cell r="E18">
            <v>0</v>
          </cell>
        </row>
        <row r="19">
          <cell r="A19">
            <v>18320</v>
          </cell>
          <cell r="B19" t="str">
            <v>Information Technology</v>
          </cell>
          <cell r="C19">
            <v>3520</v>
          </cell>
          <cell r="E19">
            <v>3520</v>
          </cell>
        </row>
        <row r="20">
          <cell r="A20">
            <v>18330</v>
          </cell>
          <cell r="B20" t="str">
            <v>Accumulated Depreciation-Information Technology Eq</v>
          </cell>
          <cell r="D20">
            <v>296.55</v>
          </cell>
          <cell r="E20">
            <v>-296.55</v>
          </cell>
        </row>
        <row r="21">
          <cell r="A21">
            <v>20000</v>
          </cell>
          <cell r="B21" t="str">
            <v>Trade Creditors</v>
          </cell>
          <cell r="C21">
            <v>0</v>
          </cell>
          <cell r="E21">
            <v>0</v>
          </cell>
        </row>
        <row r="22">
          <cell r="A22">
            <v>21000</v>
          </cell>
          <cell r="B22" t="str">
            <v>Other Creditors</v>
          </cell>
          <cell r="C22">
            <v>0</v>
          </cell>
          <cell r="E22">
            <v>0</v>
          </cell>
        </row>
        <row r="23">
          <cell r="A23">
            <v>21004</v>
          </cell>
          <cell r="B23" t="str">
            <v>L.S.L. Payable</v>
          </cell>
          <cell r="D23">
            <v>364.3</v>
          </cell>
          <cell r="E23">
            <v>-364.3</v>
          </cell>
        </row>
        <row r="24">
          <cell r="A24">
            <v>21005</v>
          </cell>
          <cell r="B24" t="str">
            <v>Opening Balance Other Creditors</v>
          </cell>
          <cell r="D24">
            <v>321.16000000000003</v>
          </cell>
          <cell r="E24">
            <v>-321.16000000000003</v>
          </cell>
        </row>
        <row r="25">
          <cell r="A25">
            <v>21015</v>
          </cell>
          <cell r="B25" t="str">
            <v>Employee Expenses Payable</v>
          </cell>
          <cell r="D25">
            <v>468.8</v>
          </cell>
          <cell r="E25">
            <v>-468.8</v>
          </cell>
        </row>
        <row r="26">
          <cell r="A26">
            <v>21028</v>
          </cell>
          <cell r="B26" t="str">
            <v>Payroll Vendor Clearing Account</v>
          </cell>
          <cell r="C26">
            <v>0</v>
          </cell>
          <cell r="E26">
            <v>0</v>
          </cell>
        </row>
        <row r="27">
          <cell r="A27">
            <v>21075</v>
          </cell>
          <cell r="B27" t="str">
            <v>GST Only - Collected</v>
          </cell>
          <cell r="C27">
            <v>0</v>
          </cell>
          <cell r="E27">
            <v>0</v>
          </cell>
        </row>
        <row r="28">
          <cell r="A28">
            <v>24000</v>
          </cell>
          <cell r="B28" t="str">
            <v>Accrued Salaries &amp; Wages Expense</v>
          </cell>
          <cell r="C28">
            <v>0</v>
          </cell>
          <cell r="E28">
            <v>0</v>
          </cell>
        </row>
        <row r="29">
          <cell r="A29">
            <v>24100</v>
          </cell>
          <cell r="B29" t="str">
            <v>Provision-Accrued Recreation Leave</v>
          </cell>
          <cell r="D29">
            <v>11831.58</v>
          </cell>
          <cell r="E29">
            <v>-11831.58</v>
          </cell>
        </row>
        <row r="30">
          <cell r="A30">
            <v>24110</v>
          </cell>
          <cell r="B30" t="str">
            <v>Provision-Recreation Leave Taken</v>
          </cell>
          <cell r="C30">
            <v>8444.17</v>
          </cell>
          <cell r="E30">
            <v>8444.17</v>
          </cell>
        </row>
        <row r="31">
          <cell r="A31">
            <v>24400</v>
          </cell>
          <cell r="B31" t="str">
            <v>Provision - Payroll Tax</v>
          </cell>
          <cell r="C31">
            <v>0</v>
          </cell>
          <cell r="E31">
            <v>0</v>
          </cell>
        </row>
        <row r="32">
          <cell r="A32">
            <v>25000</v>
          </cell>
          <cell r="B32" t="str">
            <v>Unearned Revenue - General</v>
          </cell>
          <cell r="D32">
            <v>109000</v>
          </cell>
          <cell r="E32">
            <v>-109000</v>
          </cell>
        </row>
        <row r="33">
          <cell r="A33">
            <v>30000</v>
          </cell>
          <cell r="B33" t="str">
            <v>Accumulated Surplus/Deficit</v>
          </cell>
          <cell r="C33">
            <v>15092.92</v>
          </cell>
          <cell r="E33">
            <v>15092.92</v>
          </cell>
        </row>
        <row r="34">
          <cell r="A34">
            <v>30800</v>
          </cell>
          <cell r="B34" t="str">
            <v>Assets/Liabilities transferred</v>
          </cell>
          <cell r="D34">
            <v>147593.1</v>
          </cell>
          <cell r="E34">
            <v>-147593.1</v>
          </cell>
        </row>
        <row r="35">
          <cell r="A35">
            <v>48240</v>
          </cell>
          <cell r="B35" t="str">
            <v>FOI Application Fees</v>
          </cell>
          <cell r="C35">
            <v>3100</v>
          </cell>
          <cell r="E35">
            <v>3100</v>
          </cell>
        </row>
        <row r="36">
          <cell r="A36">
            <v>48280</v>
          </cell>
          <cell r="B36" t="str">
            <v>Industry Contributions</v>
          </cell>
          <cell r="D36">
            <v>152000</v>
          </cell>
          <cell r="E36">
            <v>-152000</v>
          </cell>
        </row>
        <row r="37">
          <cell r="A37">
            <v>48340</v>
          </cell>
          <cell r="B37" t="str">
            <v>Other Interest</v>
          </cell>
          <cell r="C37">
            <v>0</v>
          </cell>
          <cell r="D37">
            <v>0</v>
          </cell>
          <cell r="E37">
            <v>0</v>
          </cell>
        </row>
        <row r="38">
          <cell r="A38">
            <v>48341</v>
          </cell>
          <cell r="B38" t="str">
            <v>Interest Revenue - Controlled bank Account</v>
          </cell>
          <cell r="C38">
            <v>0</v>
          </cell>
          <cell r="D38">
            <v>0</v>
          </cell>
          <cell r="E38">
            <v>0</v>
          </cell>
        </row>
        <row r="39">
          <cell r="A39">
            <v>48410</v>
          </cell>
          <cell r="B39" t="str">
            <v>Miscellaneous Expenditure Recovered</v>
          </cell>
          <cell r="C39">
            <v>0</v>
          </cell>
          <cell r="D39">
            <v>0</v>
          </cell>
          <cell r="E39">
            <v>0</v>
          </cell>
        </row>
        <row r="40">
          <cell r="A40">
            <v>48442</v>
          </cell>
          <cell r="B40" t="str">
            <v>Sales of Goods and Services</v>
          </cell>
          <cell r="C40">
            <v>0</v>
          </cell>
          <cell r="E40">
            <v>0</v>
          </cell>
        </row>
        <row r="41">
          <cell r="A41">
            <v>48530</v>
          </cell>
          <cell r="B41" t="str">
            <v>Other Income</v>
          </cell>
          <cell r="C41">
            <v>0</v>
          </cell>
          <cell r="D41">
            <v>0</v>
          </cell>
          <cell r="E41">
            <v>0</v>
          </cell>
        </row>
        <row r="42">
          <cell r="A42">
            <v>48540</v>
          </cell>
          <cell r="B42" t="str">
            <v>Miscellaneous Revenue - Sundry</v>
          </cell>
          <cell r="C42">
            <v>0</v>
          </cell>
          <cell r="E42">
            <v>0</v>
          </cell>
        </row>
        <row r="43">
          <cell r="A43">
            <v>48571</v>
          </cell>
          <cell r="B43" t="str">
            <v>QGIF - General Insurance Recovery</v>
          </cell>
          <cell r="C43">
            <v>0</v>
          </cell>
          <cell r="E43">
            <v>0</v>
          </cell>
        </row>
        <row r="44">
          <cell r="A44">
            <v>49940</v>
          </cell>
          <cell r="B44" t="str">
            <v>Other</v>
          </cell>
          <cell r="C44">
            <v>0</v>
          </cell>
          <cell r="E44">
            <v>0</v>
          </cell>
        </row>
        <row r="45">
          <cell r="A45">
            <v>50001</v>
          </cell>
          <cell r="B45" t="str">
            <v>Salaries - Full Time</v>
          </cell>
          <cell r="C45">
            <v>61858.99</v>
          </cell>
          <cell r="E45">
            <v>61858.99</v>
          </cell>
        </row>
        <row r="46">
          <cell r="A46">
            <v>50002</v>
          </cell>
          <cell r="B46" t="str">
            <v>Salaries - Part Time</v>
          </cell>
          <cell r="C46">
            <v>15012.12</v>
          </cell>
          <cell r="E46">
            <v>15012.12</v>
          </cell>
        </row>
        <row r="47">
          <cell r="A47">
            <v>50005</v>
          </cell>
          <cell r="B47" t="str">
            <v>Salaries-Casual</v>
          </cell>
          <cell r="C47">
            <v>6809.43</v>
          </cell>
          <cell r="E47">
            <v>6809.43</v>
          </cell>
        </row>
        <row r="48">
          <cell r="A48">
            <v>50112</v>
          </cell>
          <cell r="B48" t="str">
            <v>Overtime</v>
          </cell>
          <cell r="C48">
            <v>335.4</v>
          </cell>
          <cell r="E48">
            <v>335.4</v>
          </cell>
        </row>
        <row r="49">
          <cell r="A49">
            <v>50115</v>
          </cell>
          <cell r="B49" t="str">
            <v>Penalty Rates</v>
          </cell>
          <cell r="C49">
            <v>0</v>
          </cell>
          <cell r="E49">
            <v>0</v>
          </cell>
        </row>
        <row r="50">
          <cell r="A50">
            <v>50171</v>
          </cell>
          <cell r="B50" t="str">
            <v>Accued Recreation Leave ( Expense )</v>
          </cell>
          <cell r="C50">
            <v>46.09</v>
          </cell>
          <cell r="E50">
            <v>46.09</v>
          </cell>
        </row>
        <row r="51">
          <cell r="A51">
            <v>50172</v>
          </cell>
          <cell r="B51" t="str">
            <v>Recreation Leave Paid</v>
          </cell>
          <cell r="C51">
            <v>7156.38</v>
          </cell>
          <cell r="E51">
            <v>7156.38</v>
          </cell>
        </row>
        <row r="52">
          <cell r="A52">
            <v>50343</v>
          </cell>
          <cell r="B52" t="str">
            <v>Payroll Tax</v>
          </cell>
          <cell r="C52">
            <v>4888.04</v>
          </cell>
          <cell r="E52">
            <v>4888.04</v>
          </cell>
        </row>
        <row r="53">
          <cell r="A53">
            <v>50344</v>
          </cell>
          <cell r="B53" t="str">
            <v>Accrued Payroll Tax Expense</v>
          </cell>
          <cell r="C53">
            <v>0</v>
          </cell>
          <cell r="E53">
            <v>0</v>
          </cell>
        </row>
        <row r="54">
          <cell r="A54">
            <v>50390</v>
          </cell>
          <cell r="B54" t="str">
            <v>Gosuper</v>
          </cell>
          <cell r="C54">
            <v>531.33000000000004</v>
          </cell>
          <cell r="E54">
            <v>531.33000000000004</v>
          </cell>
        </row>
        <row r="55">
          <cell r="A55">
            <v>50393</v>
          </cell>
          <cell r="B55" t="str">
            <v>Q-Super</v>
          </cell>
          <cell r="C55">
            <v>9611.93</v>
          </cell>
          <cell r="E55">
            <v>9611.93</v>
          </cell>
        </row>
        <row r="56">
          <cell r="A56">
            <v>50480</v>
          </cell>
          <cell r="B56" t="str">
            <v>Long Service Leave (Expense)</v>
          </cell>
          <cell r="C56">
            <v>1361.25</v>
          </cell>
          <cell r="E56">
            <v>1361.25</v>
          </cell>
        </row>
        <row r="57">
          <cell r="A57">
            <v>50506</v>
          </cell>
          <cell r="B57" t="str">
            <v>Contract Employment</v>
          </cell>
          <cell r="C57">
            <v>1808.32</v>
          </cell>
          <cell r="E57">
            <v>1808.32</v>
          </cell>
        </row>
        <row r="58">
          <cell r="A58">
            <v>50520</v>
          </cell>
          <cell r="B58" t="str">
            <v>Professional Service Fees</v>
          </cell>
          <cell r="C58">
            <v>16543.5</v>
          </cell>
          <cell r="E58">
            <v>16543.5</v>
          </cell>
        </row>
        <row r="59">
          <cell r="A59">
            <v>50570</v>
          </cell>
          <cell r="B59" t="str">
            <v>Building Cleaning Service</v>
          </cell>
          <cell r="C59">
            <v>303.10000000000002</v>
          </cell>
          <cell r="E59">
            <v>303.10000000000002</v>
          </cell>
        </row>
        <row r="60">
          <cell r="A60">
            <v>50571</v>
          </cell>
          <cell r="B60" t="str">
            <v>QGIF Risk Management-Property</v>
          </cell>
          <cell r="C60">
            <v>0</v>
          </cell>
          <cell r="E60">
            <v>0</v>
          </cell>
        </row>
        <row r="61">
          <cell r="A61">
            <v>50572</v>
          </cell>
          <cell r="B61" t="str">
            <v>QGIF Insurance Excess</v>
          </cell>
          <cell r="C61">
            <v>0</v>
          </cell>
          <cell r="E61">
            <v>0</v>
          </cell>
        </row>
        <row r="62">
          <cell r="A62">
            <v>50573</v>
          </cell>
          <cell r="B62" t="str">
            <v>Building Leases/Rent</v>
          </cell>
          <cell r="C62">
            <v>7893.5</v>
          </cell>
          <cell r="E62">
            <v>7893.5</v>
          </cell>
        </row>
        <row r="63">
          <cell r="A63">
            <v>50579</v>
          </cell>
          <cell r="B63" t="str">
            <v>Building Security Service</v>
          </cell>
          <cell r="C63">
            <v>138.1</v>
          </cell>
          <cell r="E63">
            <v>138.1</v>
          </cell>
        </row>
        <row r="64">
          <cell r="A64">
            <v>50582</v>
          </cell>
          <cell r="B64" t="str">
            <v>Building Service-Other</v>
          </cell>
          <cell r="C64">
            <v>0</v>
          </cell>
          <cell r="E64">
            <v>0</v>
          </cell>
        </row>
        <row r="65">
          <cell r="A65">
            <v>50670</v>
          </cell>
          <cell r="B65" t="str">
            <v>Computer Software Purchases</v>
          </cell>
          <cell r="C65">
            <v>50</v>
          </cell>
          <cell r="E65">
            <v>50</v>
          </cell>
        </row>
        <row r="66">
          <cell r="A66">
            <v>50913</v>
          </cell>
          <cell r="B66" t="str">
            <v>Electricity</v>
          </cell>
          <cell r="C66">
            <v>294.68</v>
          </cell>
          <cell r="E66">
            <v>294.68</v>
          </cell>
        </row>
        <row r="67">
          <cell r="A67">
            <v>51090</v>
          </cell>
          <cell r="B67" t="str">
            <v>Admin Expenses - Other</v>
          </cell>
          <cell r="C67">
            <v>56.7</v>
          </cell>
          <cell r="E67">
            <v>56.7</v>
          </cell>
        </row>
        <row r="68">
          <cell r="A68">
            <v>51125</v>
          </cell>
          <cell r="B68" t="str">
            <v>Catering Expenses(FBT)</v>
          </cell>
          <cell r="C68">
            <v>12204.54</v>
          </cell>
          <cell r="E68">
            <v>12204.54</v>
          </cell>
        </row>
        <row r="69">
          <cell r="A69">
            <v>51130</v>
          </cell>
          <cell r="B69" t="str">
            <v>Catering Expenses(Non FBT)</v>
          </cell>
          <cell r="C69">
            <v>9467.16</v>
          </cell>
          <cell r="E69">
            <v>9467.16</v>
          </cell>
        </row>
        <row r="70">
          <cell r="A70">
            <v>51135</v>
          </cell>
          <cell r="B70" t="str">
            <v>Courier Service</v>
          </cell>
          <cell r="C70">
            <v>291.08</v>
          </cell>
          <cell r="E70">
            <v>291.08</v>
          </cell>
        </row>
        <row r="71">
          <cell r="A71">
            <v>51190</v>
          </cell>
          <cell r="B71" t="str">
            <v>Loss on Sale of Plant &amp; Equipment</v>
          </cell>
          <cell r="C71">
            <v>3037</v>
          </cell>
          <cell r="E71">
            <v>3037</v>
          </cell>
        </row>
        <row r="72">
          <cell r="A72">
            <v>51200</v>
          </cell>
          <cell r="B72" t="str">
            <v>Membership Fees</v>
          </cell>
          <cell r="C72">
            <v>208.34</v>
          </cell>
          <cell r="E72">
            <v>208.34</v>
          </cell>
        </row>
        <row r="73">
          <cell r="A73">
            <v>51210</v>
          </cell>
          <cell r="B73" t="str">
            <v>Postage</v>
          </cell>
          <cell r="C73">
            <v>148.33000000000001</v>
          </cell>
          <cell r="E73">
            <v>148.33000000000001</v>
          </cell>
        </row>
        <row r="74">
          <cell r="A74">
            <v>51240</v>
          </cell>
          <cell r="B74" t="str">
            <v>Stationery &amp; Office Reqs</v>
          </cell>
          <cell r="C74">
            <v>931.75</v>
          </cell>
          <cell r="E74">
            <v>931.75</v>
          </cell>
        </row>
        <row r="75">
          <cell r="A75">
            <v>51260</v>
          </cell>
          <cell r="B75" t="str">
            <v>Venue Hire</v>
          </cell>
          <cell r="C75">
            <v>1000</v>
          </cell>
          <cell r="E75">
            <v>1000</v>
          </cell>
        </row>
        <row r="76">
          <cell r="A76">
            <v>51320</v>
          </cell>
          <cell r="B76" t="str">
            <v>Registration Fees-Course/conference</v>
          </cell>
          <cell r="C76">
            <v>0</v>
          </cell>
          <cell r="E76">
            <v>0</v>
          </cell>
        </row>
        <row r="77">
          <cell r="A77">
            <v>51451</v>
          </cell>
          <cell r="B77" t="str">
            <v>Periodicals/Legislation</v>
          </cell>
          <cell r="C77">
            <v>631.82000000000005</v>
          </cell>
          <cell r="E77">
            <v>631.82000000000005</v>
          </cell>
        </row>
        <row r="78">
          <cell r="A78">
            <v>51454</v>
          </cell>
          <cell r="B78" t="str">
            <v>Photographic Expense</v>
          </cell>
          <cell r="C78">
            <v>136.36000000000001</v>
          </cell>
          <cell r="E78">
            <v>136.36000000000001</v>
          </cell>
        </row>
        <row r="79">
          <cell r="A79">
            <v>51514</v>
          </cell>
          <cell r="B79" t="str">
            <v>Gifts - Individual Value is &lt; $1000</v>
          </cell>
          <cell r="C79">
            <v>240</v>
          </cell>
          <cell r="E79">
            <v>240</v>
          </cell>
        </row>
        <row r="80">
          <cell r="A80">
            <v>51560</v>
          </cell>
          <cell r="B80" t="str">
            <v>Telephone-Calls</v>
          </cell>
          <cell r="C80">
            <v>3158</v>
          </cell>
          <cell r="E80">
            <v>3158</v>
          </cell>
        </row>
        <row r="81">
          <cell r="A81">
            <v>51561</v>
          </cell>
          <cell r="B81" t="str">
            <v>Telephone-Rental/Recurr</v>
          </cell>
          <cell r="C81">
            <v>895.5</v>
          </cell>
          <cell r="E81">
            <v>895.5</v>
          </cell>
        </row>
        <row r="82">
          <cell r="A82">
            <v>51565</v>
          </cell>
          <cell r="B82" t="str">
            <v>Telephone-Other</v>
          </cell>
          <cell r="C82">
            <v>1905.67</v>
          </cell>
          <cell r="E82">
            <v>1905.67</v>
          </cell>
        </row>
        <row r="83">
          <cell r="A83">
            <v>51690</v>
          </cell>
          <cell r="B83" t="str">
            <v>Accommodation-Non Officer</v>
          </cell>
          <cell r="C83">
            <v>732.28</v>
          </cell>
          <cell r="E83">
            <v>732.28</v>
          </cell>
        </row>
        <row r="84">
          <cell r="A84">
            <v>51770</v>
          </cell>
          <cell r="B84" t="str">
            <v>Accommodation-Staff</v>
          </cell>
          <cell r="C84">
            <v>3750.38</v>
          </cell>
          <cell r="E84">
            <v>3750.38</v>
          </cell>
        </row>
      </sheetData>
      <sheetData sheetId="2" refreshError="1">
        <row r="11">
          <cell r="A11">
            <v>10000</v>
          </cell>
          <cell r="B11" t="str">
            <v>Imprest Account</v>
          </cell>
          <cell r="E11">
            <v>5250</v>
          </cell>
        </row>
        <row r="12">
          <cell r="A12">
            <v>10100</v>
          </cell>
          <cell r="B12" t="str">
            <v>Imprest Account - Retail Stores</v>
          </cell>
          <cell r="E12">
            <v>101296</v>
          </cell>
        </row>
        <row r="13">
          <cell r="A13">
            <v>11000</v>
          </cell>
          <cell r="B13" t="str">
            <v>Retail Stores #4013 1000 4653</v>
          </cell>
          <cell r="E13">
            <v>2379644</v>
          </cell>
        </row>
        <row r="14">
          <cell r="A14">
            <v>11010</v>
          </cell>
          <cell r="B14" t="str">
            <v>Cash at Bank</v>
          </cell>
          <cell r="E14">
            <v>9215316.1899999995</v>
          </cell>
        </row>
        <row r="15">
          <cell r="A15">
            <v>11015</v>
          </cell>
          <cell r="B15" t="str">
            <v>Cash at Bank (Cheques)</v>
          </cell>
          <cell r="E15">
            <v>-114499.56</v>
          </cell>
        </row>
        <row r="16">
          <cell r="A16">
            <v>11022</v>
          </cell>
          <cell r="B16" t="str">
            <v>Receipts</v>
          </cell>
          <cell r="E16">
            <v>-2112.17</v>
          </cell>
        </row>
        <row r="17">
          <cell r="A17">
            <v>11025</v>
          </cell>
          <cell r="B17" t="str">
            <v>General Bank Clearing</v>
          </cell>
          <cell r="E17">
            <v>-7131973.2599999998</v>
          </cell>
        </row>
        <row r="18">
          <cell r="A18">
            <v>12000</v>
          </cell>
          <cell r="B18" t="str">
            <v>Trade Debtors</v>
          </cell>
          <cell r="E18">
            <v>0</v>
          </cell>
        </row>
        <row r="19">
          <cell r="A19">
            <v>12002</v>
          </cell>
          <cell r="B19" t="str">
            <v>Trade Debtors -B/S.A/C for Credit Balan</v>
          </cell>
          <cell r="E19">
            <v>-60205.65</v>
          </cell>
        </row>
        <row r="20">
          <cell r="A20">
            <v>12003</v>
          </cell>
          <cell r="B20" t="str">
            <v>Other Debtors -Sal O/P B/S.A/C for Cred</v>
          </cell>
          <cell r="E20">
            <v>35550.699999999997</v>
          </cell>
        </row>
        <row r="21">
          <cell r="A21">
            <v>12004</v>
          </cell>
          <cell r="B21" t="str">
            <v>Other Debtors -B/S.A/C for Credit Balan</v>
          </cell>
          <cell r="E21">
            <v>17750</v>
          </cell>
        </row>
        <row r="22">
          <cell r="A22">
            <v>12021</v>
          </cell>
          <cell r="B22" t="str">
            <v>GST - Paid (Input Tax receivable)</v>
          </cell>
          <cell r="E22">
            <v>0</v>
          </cell>
        </row>
        <row r="23">
          <cell r="A23">
            <v>12022</v>
          </cell>
          <cell r="B23" t="str">
            <v>GST Input Tax Received from ATO</v>
          </cell>
          <cell r="E23">
            <v>-4978036.1900000004</v>
          </cell>
        </row>
        <row r="24">
          <cell r="A24">
            <v>12026</v>
          </cell>
          <cell r="B24" t="str">
            <v>Appropriation Receivable - Controlled</v>
          </cell>
          <cell r="E24">
            <v>49000</v>
          </cell>
        </row>
        <row r="25">
          <cell r="A25">
            <v>12027</v>
          </cell>
          <cell r="B25" t="str">
            <v>Accrued Debtors</v>
          </cell>
          <cell r="E25">
            <v>70827.59</v>
          </cell>
        </row>
        <row r="26">
          <cell r="A26">
            <v>12029</v>
          </cell>
          <cell r="B26" t="str">
            <v>Interest Revenue Receivable</v>
          </cell>
          <cell r="E26">
            <v>148022.13</v>
          </cell>
        </row>
        <row r="27">
          <cell r="A27">
            <v>12030</v>
          </cell>
          <cell r="B27" t="str">
            <v>Retail Stores Debtor</v>
          </cell>
          <cell r="E27">
            <v>1427707.4</v>
          </cell>
        </row>
        <row r="28">
          <cell r="A28">
            <v>12050</v>
          </cell>
          <cell r="B28" t="str">
            <v>Trade Debtors (Retail Stores)</v>
          </cell>
          <cell r="E28">
            <v>459058</v>
          </cell>
        </row>
        <row r="29">
          <cell r="A29">
            <v>12094</v>
          </cell>
          <cell r="B29" t="str">
            <v>Other Debtors -Sal O/P Adj.A/C for Trad</v>
          </cell>
          <cell r="E29">
            <v>7153.23</v>
          </cell>
        </row>
        <row r="30">
          <cell r="A30">
            <v>12095</v>
          </cell>
          <cell r="B30" t="str">
            <v>Other Debtors -Adj.A/C for changed Trad</v>
          </cell>
          <cell r="E30">
            <v>150</v>
          </cell>
        </row>
        <row r="31">
          <cell r="A31">
            <v>12097</v>
          </cell>
          <cell r="B31" t="str">
            <v>Other Debtors -Adj.A/C for Credit Balan</v>
          </cell>
          <cell r="E31">
            <v>20101.72</v>
          </cell>
        </row>
        <row r="32">
          <cell r="A32">
            <v>12100</v>
          </cell>
          <cell r="B32" t="str">
            <v>Provision for Doubtful Debts</v>
          </cell>
          <cell r="E32">
            <v>-7280.08</v>
          </cell>
        </row>
        <row r="33">
          <cell r="A33">
            <v>12150</v>
          </cell>
          <cell r="B33" t="str">
            <v>Provision for Doubtful Debts - Retail S</v>
          </cell>
          <cell r="E33">
            <v>-178997</v>
          </cell>
        </row>
        <row r="34">
          <cell r="A34">
            <v>12430</v>
          </cell>
          <cell r="B34" t="str">
            <v>Other Loans &amp; Advances - Curr Assets -</v>
          </cell>
          <cell r="E34">
            <v>77767.259999999995</v>
          </cell>
        </row>
        <row r="35">
          <cell r="A35">
            <v>12433</v>
          </cell>
          <cell r="B35" t="str">
            <v>Other Loans &amp; Advances - Curr Assets -</v>
          </cell>
          <cell r="E35">
            <v>111522.47</v>
          </cell>
        </row>
        <row r="36">
          <cell r="A36">
            <v>12435</v>
          </cell>
          <cell r="B36" t="str">
            <v>Other Loans &amp; Adv - Rec frm Borr - Umag</v>
          </cell>
          <cell r="E36">
            <v>-53914.32</v>
          </cell>
        </row>
        <row r="37">
          <cell r="A37">
            <v>12450</v>
          </cell>
          <cell r="B37" t="str">
            <v>Other Debtors - Travel Advance</v>
          </cell>
          <cell r="E37">
            <v>5208.25</v>
          </cell>
        </row>
        <row r="38">
          <cell r="A38">
            <v>12460</v>
          </cell>
          <cell r="B38" t="str">
            <v>Other Debtors - Amex Card</v>
          </cell>
          <cell r="E38">
            <v>0</v>
          </cell>
        </row>
        <row r="39">
          <cell r="A39">
            <v>12500</v>
          </cell>
          <cell r="B39" t="str">
            <v>Other Debtors-Current Assets</v>
          </cell>
          <cell r="E39">
            <v>41483.449999999997</v>
          </cell>
        </row>
        <row r="40">
          <cell r="A40">
            <v>12520</v>
          </cell>
          <cell r="B40" t="str">
            <v>Other Debtors - Salary Overpayments</v>
          </cell>
          <cell r="E40">
            <v>25570.05</v>
          </cell>
        </row>
        <row r="41">
          <cell r="A41">
            <v>12540</v>
          </cell>
          <cell r="B41" t="str">
            <v>Debtors - Long Service  Leave Taken</v>
          </cell>
          <cell r="E41">
            <v>44627.22</v>
          </cell>
        </row>
        <row r="42">
          <cell r="A42">
            <v>12545</v>
          </cell>
          <cell r="B42" t="str">
            <v>Debtors - Long Service  Leave Paid C/E</v>
          </cell>
          <cell r="E42">
            <v>619.25</v>
          </cell>
        </row>
        <row r="43">
          <cell r="A43">
            <v>12550</v>
          </cell>
          <cell r="B43" t="str">
            <v>Other Debtors (Retail Stores)</v>
          </cell>
          <cell r="E43">
            <v>109679</v>
          </cell>
        </row>
        <row r="44">
          <cell r="A44">
            <v>14100</v>
          </cell>
          <cell r="B44" t="str">
            <v>Inventory-Other</v>
          </cell>
          <cell r="E44">
            <v>1637048</v>
          </cell>
        </row>
        <row r="45">
          <cell r="A45">
            <v>15000</v>
          </cell>
          <cell r="B45" t="str">
            <v>Prepayments - Supplies and Services</v>
          </cell>
          <cell r="E45">
            <v>127035.05</v>
          </cell>
        </row>
        <row r="46">
          <cell r="A46">
            <v>15004</v>
          </cell>
          <cell r="B46" t="str">
            <v>Prepayments - Grants Expenditure</v>
          </cell>
          <cell r="E46">
            <v>48739</v>
          </cell>
        </row>
        <row r="47">
          <cell r="A47">
            <v>15006</v>
          </cell>
          <cell r="B47" t="str">
            <v>Prepayments - Other Expenses</v>
          </cell>
          <cell r="E47">
            <v>12333.27</v>
          </cell>
        </row>
        <row r="48">
          <cell r="A48">
            <v>15200</v>
          </cell>
          <cell r="B48" t="str">
            <v>Input Tax BAS Transfers</v>
          </cell>
          <cell r="E48">
            <v>5589911.1900000004</v>
          </cell>
        </row>
        <row r="49">
          <cell r="A49">
            <v>15205</v>
          </cell>
          <cell r="B49" t="str">
            <v>GST - ATO Clearing</v>
          </cell>
          <cell r="E49">
            <v>0</v>
          </cell>
        </row>
        <row r="50">
          <cell r="A50">
            <v>16035</v>
          </cell>
          <cell r="B50" t="str">
            <v>NonCurr Receivable - Litigation Recover</v>
          </cell>
          <cell r="E50">
            <v>100000</v>
          </cell>
        </row>
        <row r="51">
          <cell r="A51">
            <v>16430</v>
          </cell>
          <cell r="B51" t="str">
            <v>Other Loans &amp; Advances - Non Cur Asst -</v>
          </cell>
          <cell r="E51">
            <v>868066.57</v>
          </cell>
        </row>
        <row r="52">
          <cell r="A52">
            <v>16433</v>
          </cell>
          <cell r="B52" t="str">
            <v>Other Loans &amp; Advances - Non Cur Assets</v>
          </cell>
          <cell r="E52">
            <v>196446.51</v>
          </cell>
        </row>
        <row r="53">
          <cell r="A53">
            <v>18020</v>
          </cell>
          <cell r="B53" t="str">
            <v>Land</v>
          </cell>
          <cell r="E53">
            <v>6057538.7999999998</v>
          </cell>
        </row>
        <row r="54">
          <cell r="A54">
            <v>18120</v>
          </cell>
          <cell r="B54" t="str">
            <v>Land Improvements</v>
          </cell>
          <cell r="E54">
            <v>554655.5</v>
          </cell>
        </row>
        <row r="55">
          <cell r="A55">
            <v>18130</v>
          </cell>
          <cell r="B55" t="str">
            <v>Accumulated Depreciation-Land Improveme</v>
          </cell>
          <cell r="E55">
            <v>-206067.21</v>
          </cell>
        </row>
        <row r="56">
          <cell r="A56">
            <v>18205</v>
          </cell>
          <cell r="B56" t="str">
            <v>Buildings at cost - Retail Stores</v>
          </cell>
          <cell r="E56">
            <v>8052199</v>
          </cell>
        </row>
        <row r="57">
          <cell r="A57">
            <v>18210</v>
          </cell>
          <cell r="B57" t="str">
            <v>Buildings</v>
          </cell>
          <cell r="E57">
            <v>12917075.67</v>
          </cell>
        </row>
        <row r="58">
          <cell r="A58">
            <v>18211</v>
          </cell>
          <cell r="B58" t="str">
            <v>Buildings-Temporary</v>
          </cell>
          <cell r="E58">
            <v>33711.54</v>
          </cell>
        </row>
        <row r="59">
          <cell r="A59">
            <v>18220</v>
          </cell>
          <cell r="B59" t="str">
            <v>Accumulated Depreciation-Buildings</v>
          </cell>
          <cell r="E59">
            <v>-4036057.72</v>
          </cell>
        </row>
        <row r="60">
          <cell r="A60">
            <v>18225</v>
          </cell>
          <cell r="B60" t="str">
            <v>Accumulated Depreciation Buildings - Re</v>
          </cell>
          <cell r="E60">
            <v>-3424659</v>
          </cell>
        </row>
        <row r="61">
          <cell r="A61">
            <v>18230</v>
          </cell>
          <cell r="B61" t="str">
            <v>Residential Dwellings</v>
          </cell>
          <cell r="E61">
            <v>5217820.58</v>
          </cell>
        </row>
        <row r="62">
          <cell r="A62">
            <v>18250</v>
          </cell>
          <cell r="B62" t="str">
            <v>Accumulated Depreciation-Residential Dw</v>
          </cell>
          <cell r="E62">
            <v>-2711281.02</v>
          </cell>
        </row>
        <row r="63">
          <cell r="A63">
            <v>18300</v>
          </cell>
          <cell r="B63" t="str">
            <v>Furniture &amp; Fittings</v>
          </cell>
          <cell r="E63">
            <v>20435.52</v>
          </cell>
        </row>
        <row r="64">
          <cell r="A64">
            <v>18301</v>
          </cell>
          <cell r="B64" t="str">
            <v>Leasehold Improvements</v>
          </cell>
          <cell r="E64">
            <v>1359127.72</v>
          </cell>
        </row>
        <row r="65">
          <cell r="A65">
            <v>18305</v>
          </cell>
          <cell r="B65" t="str">
            <v>Plant &amp; Equipment - Retail Stores</v>
          </cell>
          <cell r="E65">
            <v>3921314</v>
          </cell>
        </row>
        <row r="66">
          <cell r="A66">
            <v>18306</v>
          </cell>
          <cell r="B66" t="str">
            <v>Accumulated Depreciation - Retail Store</v>
          </cell>
          <cell r="E66">
            <v>-2570605</v>
          </cell>
        </row>
        <row r="67">
          <cell r="A67">
            <v>18310</v>
          </cell>
          <cell r="B67" t="str">
            <v>Accumulated Depreciation-Furniture &amp; Fi</v>
          </cell>
          <cell r="E67">
            <v>-11270.33</v>
          </cell>
        </row>
        <row r="68">
          <cell r="A68">
            <v>18311</v>
          </cell>
          <cell r="B68" t="str">
            <v>Accumulated Depreciation-Leasehold Impr</v>
          </cell>
          <cell r="E68">
            <v>-381518.94</v>
          </cell>
        </row>
        <row r="69">
          <cell r="A69">
            <v>18320</v>
          </cell>
          <cell r="B69" t="str">
            <v>Information Technology</v>
          </cell>
          <cell r="E69">
            <v>1246923.58</v>
          </cell>
        </row>
        <row r="70">
          <cell r="A70">
            <v>18327</v>
          </cell>
          <cell r="B70" t="str">
            <v>Information Technology-Developed Softwa</v>
          </cell>
          <cell r="E70">
            <v>70068.25</v>
          </cell>
        </row>
        <row r="71">
          <cell r="A71">
            <v>18330</v>
          </cell>
          <cell r="B71" t="str">
            <v>Accumulated Depreciation-Information Te</v>
          </cell>
          <cell r="E71">
            <v>-897501.79</v>
          </cell>
        </row>
        <row r="72">
          <cell r="A72">
            <v>18337</v>
          </cell>
          <cell r="B72" t="str">
            <v>Accumulated Depreciation-Info.Tech. Dev</v>
          </cell>
          <cell r="E72">
            <v>-1700.29</v>
          </cell>
        </row>
        <row r="73">
          <cell r="A73">
            <v>18340</v>
          </cell>
          <cell r="B73" t="str">
            <v>Office Equipment</v>
          </cell>
          <cell r="E73">
            <v>519581.64</v>
          </cell>
        </row>
        <row r="74">
          <cell r="A74">
            <v>18350</v>
          </cell>
          <cell r="B74" t="str">
            <v>Accumulated Depreciation-Office Equipme</v>
          </cell>
          <cell r="E74">
            <v>-268714.69</v>
          </cell>
        </row>
        <row r="75">
          <cell r="A75">
            <v>18360</v>
          </cell>
          <cell r="B75" t="str">
            <v>Plant &amp; Equipment-Other</v>
          </cell>
          <cell r="E75">
            <v>62907.72</v>
          </cell>
        </row>
        <row r="76">
          <cell r="A76">
            <v>18370</v>
          </cell>
          <cell r="B76" t="str">
            <v>Accumulated Depreciation-Plant &amp; Equipm</v>
          </cell>
          <cell r="E76">
            <v>-44201.85</v>
          </cell>
        </row>
        <row r="77">
          <cell r="A77">
            <v>18380</v>
          </cell>
          <cell r="B77" t="str">
            <v>Transport Equipment</v>
          </cell>
          <cell r="E77">
            <v>6428.61</v>
          </cell>
        </row>
        <row r="78">
          <cell r="A78">
            <v>18390</v>
          </cell>
          <cell r="B78" t="str">
            <v>Accumulated Depreciation-Transport Equi</v>
          </cell>
          <cell r="E78">
            <v>-6428.61</v>
          </cell>
        </row>
        <row r="79">
          <cell r="A79">
            <v>18450</v>
          </cell>
          <cell r="B79" t="str">
            <v>Artwork</v>
          </cell>
          <cell r="E79">
            <v>2954.55</v>
          </cell>
        </row>
        <row r="80">
          <cell r="A80">
            <v>18460</v>
          </cell>
          <cell r="B80" t="str">
            <v>Accumulated Depreciation-Artwork</v>
          </cell>
          <cell r="E80">
            <v>-1500</v>
          </cell>
        </row>
        <row r="81">
          <cell r="A81">
            <v>18500</v>
          </cell>
          <cell r="B81" t="str">
            <v>Capital Works in Progress</v>
          </cell>
          <cell r="E81">
            <v>251181.45</v>
          </cell>
        </row>
        <row r="82">
          <cell r="A82">
            <v>18650</v>
          </cell>
          <cell r="B82" t="str">
            <v>Land Sale/Trade-in Proceeds</v>
          </cell>
          <cell r="E82">
            <v>-283603.13</v>
          </cell>
        </row>
        <row r="83">
          <cell r="A83">
            <v>18651</v>
          </cell>
          <cell r="B83" t="str">
            <v>Land Improvements Sale/Trade-in Proceed</v>
          </cell>
          <cell r="E83">
            <v>-2388.2600000000002</v>
          </cell>
        </row>
        <row r="84">
          <cell r="A84">
            <v>18652</v>
          </cell>
          <cell r="B84" t="str">
            <v>Buildings Sale/Trade-in Proceeds</v>
          </cell>
          <cell r="E84">
            <v>-34698.629999999997</v>
          </cell>
        </row>
        <row r="85">
          <cell r="A85">
            <v>18657</v>
          </cell>
          <cell r="B85" t="str">
            <v>Information Technology Sale/Trade-in Pr</v>
          </cell>
          <cell r="E85">
            <v>-3852.56</v>
          </cell>
        </row>
        <row r="86">
          <cell r="A86">
            <v>18665</v>
          </cell>
          <cell r="B86" t="str">
            <v>Retail Stores - NCA Sale/Trade-in Proce</v>
          </cell>
          <cell r="E86">
            <v>-5280</v>
          </cell>
        </row>
        <row r="87">
          <cell r="A87">
            <v>18750</v>
          </cell>
          <cell r="B87" t="str">
            <v>Assets under Construction-Capital Work</v>
          </cell>
          <cell r="E87">
            <v>0</v>
          </cell>
        </row>
        <row r="88">
          <cell r="A88">
            <v>18850</v>
          </cell>
          <cell r="B88" t="str">
            <v>Land Sale/Trade-in Clearing Contra</v>
          </cell>
          <cell r="E88">
            <v>283603.13</v>
          </cell>
        </row>
        <row r="89">
          <cell r="A89">
            <v>18851</v>
          </cell>
          <cell r="B89" t="str">
            <v>Land Improvements/Trade-in Clearing Con</v>
          </cell>
          <cell r="E89">
            <v>2388.2600000000002</v>
          </cell>
        </row>
        <row r="90">
          <cell r="A90">
            <v>18852</v>
          </cell>
          <cell r="B90" t="str">
            <v>Buildings Sale/Trade-in Clearing Contra</v>
          </cell>
          <cell r="E90">
            <v>34698.629999999997</v>
          </cell>
        </row>
        <row r="91">
          <cell r="A91">
            <v>18857</v>
          </cell>
          <cell r="B91" t="str">
            <v>Info Technology Sale/Trade-in Clearing</v>
          </cell>
          <cell r="E91">
            <v>3852.56</v>
          </cell>
        </row>
        <row r="92">
          <cell r="A92">
            <v>18865</v>
          </cell>
          <cell r="B92" t="str">
            <v>Retail Stores - NCA Sale/Trade-in Clear</v>
          </cell>
          <cell r="E92">
            <v>5280</v>
          </cell>
        </row>
        <row r="93">
          <cell r="A93">
            <v>18900</v>
          </cell>
          <cell r="B93" t="str">
            <v>Portable &amp; Attractive Items</v>
          </cell>
          <cell r="E93">
            <v>103253.95</v>
          </cell>
        </row>
        <row r="94">
          <cell r="A94">
            <v>18910</v>
          </cell>
          <cell r="B94" t="str">
            <v>Accumulated Depreciation-Portable &amp; Att</v>
          </cell>
          <cell r="E94">
            <v>-103253.95</v>
          </cell>
        </row>
        <row r="95">
          <cell r="A95">
            <v>20000</v>
          </cell>
          <cell r="B95" t="str">
            <v>Trade Creditors</v>
          </cell>
          <cell r="E95">
            <v>-788528.69</v>
          </cell>
        </row>
        <row r="96">
          <cell r="A96">
            <v>20025</v>
          </cell>
          <cell r="B96" t="str">
            <v>Trade Creditors - Retail Stores</v>
          </cell>
          <cell r="E96">
            <v>-871702</v>
          </cell>
        </row>
        <row r="97">
          <cell r="A97">
            <v>20098</v>
          </cell>
          <cell r="B97" t="str">
            <v>Trade Creditors - Adj. A/C for Trading</v>
          </cell>
          <cell r="E97">
            <v>831488.84</v>
          </cell>
        </row>
        <row r="98">
          <cell r="A98">
            <v>20099</v>
          </cell>
          <cell r="B98" t="str">
            <v>Trade Creditors - Adj. A/C for Aged Inv</v>
          </cell>
          <cell r="E98">
            <v>-59711.82</v>
          </cell>
        </row>
        <row r="99">
          <cell r="A99">
            <v>21000</v>
          </cell>
          <cell r="B99" t="str">
            <v>Other Creditors</v>
          </cell>
          <cell r="E99">
            <v>-183.57</v>
          </cell>
        </row>
        <row r="100">
          <cell r="A100">
            <v>21003</v>
          </cell>
          <cell r="B100" t="str">
            <v>Grants Payable</v>
          </cell>
          <cell r="E100">
            <v>-833249.13</v>
          </cell>
        </row>
        <row r="101">
          <cell r="A101">
            <v>21004</v>
          </cell>
          <cell r="B101" t="str">
            <v>L.S.L. Payable</v>
          </cell>
          <cell r="E101">
            <v>-45554.75</v>
          </cell>
        </row>
        <row r="102">
          <cell r="A102">
            <v>21005</v>
          </cell>
          <cell r="B102" t="str">
            <v>Accrued Creditors - Supplies and Servic</v>
          </cell>
          <cell r="E102">
            <v>-1314209.6000000001</v>
          </cell>
        </row>
        <row r="103">
          <cell r="A103">
            <v>21007</v>
          </cell>
          <cell r="B103" t="str">
            <v>Trade Creditors - B/S. A/C for Debit Ba</v>
          </cell>
          <cell r="E103">
            <v>-135350.62</v>
          </cell>
        </row>
        <row r="104">
          <cell r="A104">
            <v>21008</v>
          </cell>
          <cell r="B104" t="str">
            <v>Other Creditors - B/S. A/C for Debit Ba</v>
          </cell>
          <cell r="E104">
            <v>-610756.62</v>
          </cell>
        </row>
        <row r="105">
          <cell r="A105">
            <v>21012</v>
          </cell>
          <cell r="B105" t="str">
            <v>Payables - Capital</v>
          </cell>
          <cell r="E105">
            <v>-157268.78</v>
          </cell>
        </row>
        <row r="106">
          <cell r="A106">
            <v>21014</v>
          </cell>
          <cell r="B106" t="str">
            <v>Equity Return Payable</v>
          </cell>
          <cell r="E106">
            <v>0</v>
          </cell>
        </row>
        <row r="107">
          <cell r="A107">
            <v>21015</v>
          </cell>
          <cell r="B107" t="str">
            <v>Employee Expenses Payable</v>
          </cell>
          <cell r="E107">
            <v>-37851.839999999997</v>
          </cell>
        </row>
        <row r="108">
          <cell r="A108">
            <v>21016</v>
          </cell>
          <cell r="B108" t="str">
            <v>Interest Payable QTC</v>
          </cell>
          <cell r="E108">
            <v>-735.95</v>
          </cell>
        </row>
        <row r="109">
          <cell r="A109">
            <v>21017</v>
          </cell>
          <cell r="B109" t="str">
            <v>Fringe Benefits Tax Payable</v>
          </cell>
          <cell r="E109">
            <v>-34827.79</v>
          </cell>
        </row>
        <row r="110">
          <cell r="A110">
            <v>21025</v>
          </cell>
          <cell r="B110" t="str">
            <v>Other Creditors - Retail stores</v>
          </cell>
          <cell r="E110">
            <v>-1548853</v>
          </cell>
        </row>
        <row r="111">
          <cell r="A111">
            <v>21027</v>
          </cell>
          <cell r="B111" t="str">
            <v>Accrued Corporate Service Charge</v>
          </cell>
          <cell r="E111">
            <v>-34750.800000000003</v>
          </cell>
        </row>
        <row r="112">
          <cell r="A112">
            <v>21050</v>
          </cell>
          <cell r="B112" t="str">
            <v>Accrued Creditors - Other Expenses</v>
          </cell>
          <cell r="E112">
            <v>-121345.88</v>
          </cell>
        </row>
        <row r="113">
          <cell r="A113">
            <v>21081</v>
          </cell>
          <cell r="B113" t="str">
            <v>Output Tax BAS Transfers</v>
          </cell>
          <cell r="E113">
            <v>-1500046.03</v>
          </cell>
        </row>
        <row r="114">
          <cell r="A114">
            <v>21082</v>
          </cell>
          <cell r="B114" t="str">
            <v>GST Output Tax Paid to ATO</v>
          </cell>
          <cell r="E114">
            <v>1409210.03</v>
          </cell>
        </row>
        <row r="115">
          <cell r="A115">
            <v>21300</v>
          </cell>
          <cell r="B115" t="str">
            <v>HRMS Clearing-ADVN</v>
          </cell>
          <cell r="E115">
            <v>8465.2199999999993</v>
          </cell>
        </row>
        <row r="116">
          <cell r="A116">
            <v>21950</v>
          </cell>
          <cell r="B116" t="str">
            <v>Clearing - Other</v>
          </cell>
          <cell r="E116">
            <v>0</v>
          </cell>
        </row>
        <row r="117">
          <cell r="A117">
            <v>21951</v>
          </cell>
          <cell r="B117" t="str">
            <v>Clearing - Retail Stores</v>
          </cell>
          <cell r="E117">
            <v>-62103</v>
          </cell>
        </row>
        <row r="118">
          <cell r="A118">
            <v>23033</v>
          </cell>
          <cell r="B118" t="str">
            <v>Qld Treasury Corp-Non Gtee-Curr Liab Um</v>
          </cell>
          <cell r="E118">
            <v>-111522.47</v>
          </cell>
        </row>
        <row r="119">
          <cell r="A119">
            <v>23035</v>
          </cell>
          <cell r="B119" t="str">
            <v>Qld Treasury Corp - Non Gtee - Repaymen</v>
          </cell>
          <cell r="E119">
            <v>53914.32</v>
          </cell>
        </row>
        <row r="120">
          <cell r="A120">
            <v>24000</v>
          </cell>
          <cell r="B120" t="str">
            <v>Accrued Salaries &amp; Wages Expense</v>
          </cell>
          <cell r="E120">
            <v>-86498.92</v>
          </cell>
        </row>
        <row r="121">
          <cell r="A121">
            <v>24050</v>
          </cell>
          <cell r="B121" t="str">
            <v>Provision-Accrued Salaries&amp;Wages Retail</v>
          </cell>
          <cell r="E121">
            <v>-138401</v>
          </cell>
        </row>
        <row r="122">
          <cell r="A122">
            <v>24100</v>
          </cell>
          <cell r="B122" t="str">
            <v>Provision-Accrued Recreation Leave</v>
          </cell>
          <cell r="E122">
            <v>-2435197.13</v>
          </cell>
        </row>
        <row r="123">
          <cell r="A123">
            <v>24101</v>
          </cell>
          <cell r="B123" t="str">
            <v>Provision - Accrued Rec Leave - Ent Bar</v>
          </cell>
          <cell r="E123">
            <v>-75646.75</v>
          </cell>
        </row>
        <row r="124">
          <cell r="A124">
            <v>24102</v>
          </cell>
          <cell r="B124" t="str">
            <v>Provision - Net Employee Tfr's - Non Ca</v>
          </cell>
          <cell r="E124">
            <v>-144240.15</v>
          </cell>
        </row>
        <row r="125">
          <cell r="A125">
            <v>24110</v>
          </cell>
          <cell r="B125" t="str">
            <v>Provision-Recreation Leave Taken</v>
          </cell>
          <cell r="E125">
            <v>1171646.18</v>
          </cell>
        </row>
        <row r="126">
          <cell r="A126">
            <v>24150</v>
          </cell>
          <cell r="B126" t="str">
            <v>Provision-Accrued Recreation Leave Reta</v>
          </cell>
          <cell r="E126">
            <v>-271358</v>
          </cell>
        </row>
        <row r="127">
          <cell r="A127">
            <v>24400</v>
          </cell>
          <cell r="B127" t="str">
            <v>Provision - Payroll Tax</v>
          </cell>
          <cell r="E127">
            <v>-4400.46</v>
          </cell>
        </row>
        <row r="128">
          <cell r="A128">
            <v>24501</v>
          </cell>
          <cell r="B128" t="str">
            <v>Provision - Reparation - Current</v>
          </cell>
          <cell r="E128">
            <v>-20000000</v>
          </cell>
        </row>
        <row r="129">
          <cell r="A129">
            <v>24502</v>
          </cell>
          <cell r="B129" t="str">
            <v>Provision - Litigation - Current</v>
          </cell>
          <cell r="E129">
            <v>-10000</v>
          </cell>
        </row>
        <row r="130">
          <cell r="A130">
            <v>24505</v>
          </cell>
          <cell r="B130" t="str">
            <v>Provision Paid - Reparation - Current</v>
          </cell>
          <cell r="E130">
            <v>36000</v>
          </cell>
        </row>
        <row r="131">
          <cell r="A131">
            <v>25000</v>
          </cell>
          <cell r="B131" t="str">
            <v>Unearned Revenue - General</v>
          </cell>
          <cell r="E131">
            <v>-25000</v>
          </cell>
        </row>
        <row r="132">
          <cell r="A132">
            <v>25100</v>
          </cell>
          <cell r="B132" t="str">
            <v>Unearned Revenue-Grants</v>
          </cell>
          <cell r="E132">
            <v>-1106274.3700000001</v>
          </cell>
        </row>
        <row r="133">
          <cell r="A133">
            <v>25600</v>
          </cell>
          <cell r="B133" t="str">
            <v>Lease Incentive Liability - Current</v>
          </cell>
          <cell r="E133">
            <v>-19562</v>
          </cell>
        </row>
        <row r="134">
          <cell r="A134">
            <v>26600</v>
          </cell>
          <cell r="B134" t="str">
            <v>Lease Incentive Liability - Non Current</v>
          </cell>
          <cell r="E134">
            <v>-30973</v>
          </cell>
        </row>
        <row r="135">
          <cell r="A135">
            <v>27033</v>
          </cell>
          <cell r="B135" t="str">
            <v>Qld Trsy Corp-Non Gtee-NonCurr Liab Uma</v>
          </cell>
          <cell r="E135">
            <v>-196446.71</v>
          </cell>
        </row>
        <row r="136">
          <cell r="A136">
            <v>28501</v>
          </cell>
          <cell r="B136" t="str">
            <v>Provision - Reparation - Non-Current</v>
          </cell>
          <cell r="E136">
            <v>-30400000</v>
          </cell>
        </row>
        <row r="137">
          <cell r="A137">
            <v>28502</v>
          </cell>
          <cell r="B137" t="str">
            <v>Provision - Litigation - Non-Current</v>
          </cell>
          <cell r="E137">
            <v>-120000</v>
          </cell>
        </row>
        <row r="138">
          <cell r="A138">
            <v>30000</v>
          </cell>
          <cell r="B138" t="str">
            <v>Accumulated Surplus/Deficit</v>
          </cell>
          <cell r="E138">
            <v>5882350.21</v>
          </cell>
        </row>
        <row r="139">
          <cell r="A139">
            <v>30001</v>
          </cell>
          <cell r="B139" t="str">
            <v>Accumulated Surplus/Deficit Administere</v>
          </cell>
          <cell r="E139">
            <v>7878687.29</v>
          </cell>
        </row>
        <row r="140">
          <cell r="A140">
            <v>30003</v>
          </cell>
          <cell r="B140" t="str">
            <v>Accumulated Funds Controlled Adjustment</v>
          </cell>
          <cell r="E140">
            <v>1291005.6299999999</v>
          </cell>
        </row>
        <row r="141">
          <cell r="A141">
            <v>30100</v>
          </cell>
          <cell r="B141" t="str">
            <v>Accumulated Surplus/Deficit - Retail St</v>
          </cell>
          <cell r="E141">
            <v>-6350710</v>
          </cell>
        </row>
        <row r="142">
          <cell r="A142">
            <v>30500</v>
          </cell>
          <cell r="B142" t="str">
            <v>Equity Adjustments - Injection</v>
          </cell>
          <cell r="E142">
            <v>-26308000</v>
          </cell>
        </row>
        <row r="143">
          <cell r="A143">
            <v>30800</v>
          </cell>
          <cell r="B143" t="str">
            <v>Assets/Liabilities transferred</v>
          </cell>
          <cell r="E143">
            <v>-1752687</v>
          </cell>
        </row>
        <row r="144">
          <cell r="A144">
            <v>30820</v>
          </cell>
          <cell r="B144" t="str">
            <v>Employee Entitlements transfer Inter</v>
          </cell>
          <cell r="E144">
            <v>24624.84</v>
          </cell>
        </row>
        <row r="145">
          <cell r="A145">
            <v>30840</v>
          </cell>
          <cell r="B145" t="str">
            <v>Equity Adj - Asset Tfrs to Other Qld Go</v>
          </cell>
          <cell r="E145">
            <v>24159.46</v>
          </cell>
        </row>
        <row r="146">
          <cell r="A146">
            <v>30850</v>
          </cell>
          <cell r="B146" t="str">
            <v>Equity Adjustment - Assets Trf from Oth</v>
          </cell>
          <cell r="E146">
            <v>-599041.98</v>
          </cell>
        </row>
        <row r="147">
          <cell r="A147">
            <v>30860</v>
          </cell>
          <cell r="B147" t="str">
            <v>Equity Adjustments - Other</v>
          </cell>
          <cell r="E147">
            <v>57259.62</v>
          </cell>
        </row>
        <row r="148">
          <cell r="A148">
            <v>31000</v>
          </cell>
          <cell r="B148" t="str">
            <v>Asset Revaluation Reserve</v>
          </cell>
          <cell r="E148">
            <v>0</v>
          </cell>
        </row>
        <row r="149">
          <cell r="A149">
            <v>31020</v>
          </cell>
          <cell r="B149" t="str">
            <v>Asset Revaluation Reserve - Land</v>
          </cell>
          <cell r="E149">
            <v>-1929228.02</v>
          </cell>
        </row>
        <row r="150">
          <cell r="A150">
            <v>31100</v>
          </cell>
          <cell r="B150" t="str">
            <v>Asset Revaluation Reserve - Retail Stor</v>
          </cell>
          <cell r="E150">
            <v>-726712.91</v>
          </cell>
        </row>
        <row r="151">
          <cell r="A151">
            <v>31110</v>
          </cell>
          <cell r="B151" t="str">
            <v>Asset Revaluation Reserve - Land Improv</v>
          </cell>
          <cell r="E151">
            <v>-219942.66</v>
          </cell>
        </row>
        <row r="152">
          <cell r="A152">
            <v>31200</v>
          </cell>
          <cell r="B152" t="str">
            <v>Asset Revaluation Reserve - Buildings</v>
          </cell>
          <cell r="E152">
            <v>-2756594.47</v>
          </cell>
        </row>
        <row r="153">
          <cell r="A153">
            <v>33000</v>
          </cell>
          <cell r="B153" t="str">
            <v>Accumulated Funds - Change in Accountin</v>
          </cell>
          <cell r="E153">
            <v>48074188.890000001</v>
          </cell>
        </row>
        <row r="154">
          <cell r="A154">
            <v>45555</v>
          </cell>
          <cell r="B154" t="str">
            <v>Secondments from other Departments</v>
          </cell>
          <cell r="E154">
            <v>-109743.21</v>
          </cell>
        </row>
        <row r="155">
          <cell r="A155">
            <v>48070</v>
          </cell>
          <cell r="B155" t="str">
            <v>Unspent Grant Monies - Refund</v>
          </cell>
          <cell r="E155">
            <v>-359144.31</v>
          </cell>
        </row>
        <row r="156">
          <cell r="A156">
            <v>48075</v>
          </cell>
          <cell r="B156" t="str">
            <v>Traineeship Revenue</v>
          </cell>
          <cell r="E156">
            <v>-78409</v>
          </cell>
        </row>
        <row r="157">
          <cell r="A157">
            <v>48150</v>
          </cell>
          <cell r="B157" t="str">
            <v>Palm Island Dam</v>
          </cell>
          <cell r="E157">
            <v>-565557.66</v>
          </cell>
        </row>
        <row r="158">
          <cell r="A158">
            <v>48240</v>
          </cell>
          <cell r="B158" t="str">
            <v>FOI Application Fees</v>
          </cell>
          <cell r="E158">
            <v>0</v>
          </cell>
        </row>
        <row r="159">
          <cell r="A159">
            <v>48280</v>
          </cell>
          <cell r="B159" t="str">
            <v>Industry Contributions</v>
          </cell>
          <cell r="E159">
            <v>-7856598.4000000004</v>
          </cell>
        </row>
        <row r="160">
          <cell r="A160">
            <v>48285</v>
          </cell>
          <cell r="B160" t="str">
            <v>Community Renewal Program</v>
          </cell>
          <cell r="E160">
            <v>-272013.27</v>
          </cell>
        </row>
        <row r="161">
          <cell r="A161">
            <v>48290</v>
          </cell>
          <cell r="B161" t="str">
            <v>Other Contributions-Goods &amp; Services be</v>
          </cell>
          <cell r="E161">
            <v>-646632.69999999995</v>
          </cell>
        </row>
        <row r="162">
          <cell r="A162">
            <v>48293</v>
          </cell>
          <cell r="B162" t="str">
            <v>Government Contributions</v>
          </cell>
          <cell r="E162">
            <v>-21500</v>
          </cell>
        </row>
        <row r="163">
          <cell r="A163">
            <v>48340</v>
          </cell>
          <cell r="B163" t="str">
            <v>Other Interest</v>
          </cell>
          <cell r="E163">
            <v>-65596.3</v>
          </cell>
        </row>
        <row r="164">
          <cell r="A164">
            <v>48341</v>
          </cell>
          <cell r="B164" t="str">
            <v>Interest Revenue - Controlled Bank Acco</v>
          </cell>
          <cell r="E164">
            <v>-452343.75</v>
          </cell>
        </row>
        <row r="165">
          <cell r="A165">
            <v>48371</v>
          </cell>
          <cell r="B165" t="str">
            <v>Rent of Public Sector Housing</v>
          </cell>
          <cell r="E165">
            <v>-5294.96</v>
          </cell>
        </row>
        <row r="166">
          <cell r="A166">
            <v>48372</v>
          </cell>
          <cell r="B166" t="str">
            <v>Rent of Government Buildings-Other</v>
          </cell>
          <cell r="E166">
            <v>-51244.08</v>
          </cell>
        </row>
        <row r="167">
          <cell r="A167">
            <v>48373</v>
          </cell>
          <cell r="B167" t="str">
            <v>Lease of Government Buildings</v>
          </cell>
          <cell r="E167">
            <v>-15000</v>
          </cell>
        </row>
        <row r="168">
          <cell r="A168">
            <v>48410</v>
          </cell>
          <cell r="B168" t="str">
            <v>Miscellaneous Expenditure Recovered</v>
          </cell>
          <cell r="E168">
            <v>-32587.94</v>
          </cell>
        </row>
        <row r="169">
          <cell r="A169">
            <v>48431</v>
          </cell>
          <cell r="B169" t="str">
            <v>Accommodation-Other</v>
          </cell>
          <cell r="E169">
            <v>-55852.92</v>
          </cell>
        </row>
        <row r="170">
          <cell r="A170">
            <v>48441</v>
          </cell>
          <cell r="B170" t="str">
            <v>Catering Revenue</v>
          </cell>
          <cell r="E170">
            <v>0</v>
          </cell>
        </row>
        <row r="171">
          <cell r="A171">
            <v>48442</v>
          </cell>
          <cell r="B171" t="str">
            <v>Sales of Goods and Services</v>
          </cell>
          <cell r="E171">
            <v>-1373.1</v>
          </cell>
        </row>
        <row r="172">
          <cell r="A172">
            <v>48452</v>
          </cell>
          <cell r="B172" t="str">
            <v>Sales - Fees - Accommodation - General</v>
          </cell>
          <cell r="E172">
            <v>-15199.96</v>
          </cell>
        </row>
        <row r="173">
          <cell r="A173">
            <v>48454</v>
          </cell>
          <cell r="B173" t="str">
            <v>Sales - Fees - Hire - General</v>
          </cell>
          <cell r="E173">
            <v>-136.36000000000001</v>
          </cell>
        </row>
        <row r="174">
          <cell r="A174">
            <v>48500</v>
          </cell>
          <cell r="B174" t="str">
            <v>Sales of Goods &amp; Services - Retail Stor</v>
          </cell>
          <cell r="E174">
            <v>-19478203</v>
          </cell>
        </row>
        <row r="175">
          <cell r="A175">
            <v>48530</v>
          </cell>
          <cell r="B175" t="str">
            <v>Other Income</v>
          </cell>
          <cell r="E175">
            <v>-1666.89</v>
          </cell>
        </row>
        <row r="176">
          <cell r="A176">
            <v>48540</v>
          </cell>
          <cell r="B176" t="str">
            <v>Miscellaneous Revenue - Sundry</v>
          </cell>
          <cell r="E176">
            <v>-325534.15000000002</v>
          </cell>
        </row>
        <row r="177">
          <cell r="A177">
            <v>48560</v>
          </cell>
          <cell r="B177" t="str">
            <v>Witness Fees</v>
          </cell>
          <cell r="E177">
            <v>-151</v>
          </cell>
        </row>
        <row r="178">
          <cell r="A178">
            <v>48571</v>
          </cell>
          <cell r="B178" t="str">
            <v>QGIF - General Insurance Recovery</v>
          </cell>
          <cell r="E178">
            <v>-1338</v>
          </cell>
        </row>
        <row r="179">
          <cell r="A179">
            <v>48857</v>
          </cell>
          <cell r="B179" t="str">
            <v>Profit on Sale of Information Technolog</v>
          </cell>
          <cell r="E179">
            <v>-2120.11</v>
          </cell>
        </row>
        <row r="180">
          <cell r="A180">
            <v>48865</v>
          </cell>
          <cell r="B180" t="str">
            <v>Profit on Sale of NCA - Retail Stores</v>
          </cell>
          <cell r="E180">
            <v>-5280</v>
          </cell>
        </row>
        <row r="181">
          <cell r="A181">
            <v>48900</v>
          </cell>
          <cell r="B181" t="str">
            <v>CSC Receipt in Lieu of Dividend</v>
          </cell>
          <cell r="E181">
            <v>-201875</v>
          </cell>
        </row>
        <row r="182">
          <cell r="A182">
            <v>49000</v>
          </cell>
          <cell r="B182" t="str">
            <v>Recurrent Appropriations</v>
          </cell>
          <cell r="E182">
            <v>-74288000</v>
          </cell>
        </row>
        <row r="183">
          <cell r="A183">
            <v>49805</v>
          </cell>
          <cell r="B183" t="str">
            <v>Revenue - Property, Plant &amp; Equipment P</v>
          </cell>
          <cell r="E183">
            <v>-2602.42</v>
          </cell>
        </row>
        <row r="184">
          <cell r="A184">
            <v>49940</v>
          </cell>
          <cell r="B184" t="str">
            <v>Other</v>
          </cell>
          <cell r="E184">
            <v>0</v>
          </cell>
        </row>
        <row r="185">
          <cell r="A185">
            <v>50001</v>
          </cell>
          <cell r="B185" t="str">
            <v>Salaries - Full Time</v>
          </cell>
          <cell r="E185">
            <v>12310362.439999999</v>
          </cell>
        </row>
        <row r="186">
          <cell r="A186">
            <v>50002</v>
          </cell>
          <cell r="B186" t="str">
            <v>Salaries - Part Time</v>
          </cell>
          <cell r="E186">
            <v>292099.15000000002</v>
          </cell>
        </row>
        <row r="187">
          <cell r="A187">
            <v>50005</v>
          </cell>
          <cell r="B187" t="str">
            <v>Salaries - Casual</v>
          </cell>
          <cell r="E187">
            <v>136401.35999999999</v>
          </cell>
        </row>
        <row r="188">
          <cell r="A188">
            <v>50010</v>
          </cell>
          <cell r="B188" t="str">
            <v>Award Wages Claim</v>
          </cell>
          <cell r="E188">
            <v>3521000</v>
          </cell>
        </row>
        <row r="189">
          <cell r="A189">
            <v>50050</v>
          </cell>
          <cell r="B189" t="str">
            <v>Wages - Full Time</v>
          </cell>
          <cell r="E189">
            <v>570820.62</v>
          </cell>
        </row>
        <row r="190">
          <cell r="A190">
            <v>50051</v>
          </cell>
          <cell r="B190" t="str">
            <v>Wages - Part Time</v>
          </cell>
          <cell r="E190">
            <v>7298.49</v>
          </cell>
        </row>
        <row r="191">
          <cell r="A191">
            <v>50052</v>
          </cell>
          <cell r="B191" t="str">
            <v>** use account 50050 BLOCKED</v>
          </cell>
          <cell r="E191">
            <v>0</v>
          </cell>
        </row>
        <row r="192">
          <cell r="A192">
            <v>50053</v>
          </cell>
          <cell r="B192" t="str">
            <v>** use account 50051 BLOCKED</v>
          </cell>
          <cell r="E192">
            <v>0</v>
          </cell>
        </row>
        <row r="193">
          <cell r="A193">
            <v>50055</v>
          </cell>
          <cell r="B193" t="str">
            <v>Secondments - Employee Expenses</v>
          </cell>
          <cell r="E193">
            <v>141838.62</v>
          </cell>
        </row>
        <row r="194">
          <cell r="A194">
            <v>50100</v>
          </cell>
          <cell r="B194" t="str">
            <v>Higher Duties Allowances</v>
          </cell>
          <cell r="E194">
            <v>728</v>
          </cell>
        </row>
        <row r="195">
          <cell r="A195">
            <v>50103</v>
          </cell>
          <cell r="B195" t="str">
            <v>Locality Allowances</v>
          </cell>
          <cell r="E195">
            <v>136952.29999999999</v>
          </cell>
        </row>
        <row r="196">
          <cell r="A196">
            <v>50106</v>
          </cell>
          <cell r="B196" t="str">
            <v>Meal Allowances-HR Use Only</v>
          </cell>
          <cell r="E196">
            <v>2085.9499999999998</v>
          </cell>
        </row>
        <row r="197">
          <cell r="A197">
            <v>50109</v>
          </cell>
          <cell r="B197" t="str">
            <v>Other Salary Allowances</v>
          </cell>
          <cell r="E197">
            <v>3843.63</v>
          </cell>
        </row>
        <row r="198">
          <cell r="A198">
            <v>50112</v>
          </cell>
          <cell r="B198" t="str">
            <v>Overtime</v>
          </cell>
          <cell r="E198">
            <v>9639.44</v>
          </cell>
        </row>
        <row r="199">
          <cell r="A199">
            <v>50115</v>
          </cell>
          <cell r="B199" t="str">
            <v>Penalty Rates</v>
          </cell>
          <cell r="E199">
            <v>0</v>
          </cell>
        </row>
        <row r="200">
          <cell r="A200">
            <v>50121</v>
          </cell>
          <cell r="B200" t="str">
            <v>Uniform/Clothing Allowances</v>
          </cell>
          <cell r="E200">
            <v>0</v>
          </cell>
        </row>
        <row r="201">
          <cell r="A201">
            <v>50171</v>
          </cell>
          <cell r="B201" t="str">
            <v>Accrued Recreation Leave (Expense)</v>
          </cell>
          <cell r="E201">
            <v>180155.53</v>
          </cell>
        </row>
        <row r="202">
          <cell r="A202">
            <v>50172</v>
          </cell>
          <cell r="B202" t="str">
            <v>Recreation Leave Paid</v>
          </cell>
          <cell r="E202">
            <v>1100527.3799999999</v>
          </cell>
        </row>
        <row r="203">
          <cell r="A203">
            <v>50173</v>
          </cell>
          <cell r="B203" t="str">
            <v>Redundancy Pay</v>
          </cell>
          <cell r="E203">
            <v>375535.22</v>
          </cell>
        </row>
        <row r="204">
          <cell r="A204">
            <v>50174</v>
          </cell>
          <cell r="B204" t="str">
            <v>Accrued Recreation Leave Ent Bargaining</v>
          </cell>
          <cell r="E204">
            <v>21457.86</v>
          </cell>
        </row>
        <row r="205">
          <cell r="A205">
            <v>50176</v>
          </cell>
          <cell r="B205" t="str">
            <v>SES Prof Membership Fees</v>
          </cell>
          <cell r="E205">
            <v>147.63999999999999</v>
          </cell>
        </row>
        <row r="206">
          <cell r="A206">
            <v>50340</v>
          </cell>
          <cell r="B206" t="str">
            <v>FBT</v>
          </cell>
          <cell r="E206">
            <v>137923.82999999999</v>
          </cell>
        </row>
        <row r="207">
          <cell r="A207">
            <v>50343</v>
          </cell>
          <cell r="B207" t="str">
            <v>Payroll Tax</v>
          </cell>
          <cell r="E207">
            <v>809436.01</v>
          </cell>
        </row>
        <row r="208">
          <cell r="A208">
            <v>50344</v>
          </cell>
          <cell r="B208" t="str">
            <v>Accrued Payroll Tax Expense</v>
          </cell>
          <cell r="E208">
            <v>4400.46</v>
          </cell>
        </row>
        <row r="209">
          <cell r="A209">
            <v>50390</v>
          </cell>
          <cell r="B209" t="str">
            <v>Gosuper</v>
          </cell>
          <cell r="E209">
            <v>779658.54</v>
          </cell>
        </row>
        <row r="210">
          <cell r="A210">
            <v>50393</v>
          </cell>
          <cell r="B210" t="str">
            <v>Q-Super</v>
          </cell>
          <cell r="E210">
            <v>802286.5</v>
          </cell>
        </row>
        <row r="211">
          <cell r="A211">
            <v>50396</v>
          </cell>
          <cell r="B211" t="str">
            <v>State Super</v>
          </cell>
          <cell r="E211">
            <v>51816.04</v>
          </cell>
        </row>
        <row r="212">
          <cell r="A212">
            <v>50400</v>
          </cell>
          <cell r="B212" t="str">
            <v>Purchase of Goods and Services</v>
          </cell>
          <cell r="E212">
            <v>12615679</v>
          </cell>
        </row>
        <row r="213">
          <cell r="A213">
            <v>50480</v>
          </cell>
          <cell r="B213" t="str">
            <v>Long Service Leave (Expense)</v>
          </cell>
          <cell r="E213">
            <v>207230.72</v>
          </cell>
        </row>
        <row r="214">
          <cell r="A214">
            <v>50503</v>
          </cell>
          <cell r="B214" t="str">
            <v>Board/Comm/Tribunal Members Fees - HR U</v>
          </cell>
          <cell r="E214">
            <v>51895.05</v>
          </cell>
        </row>
        <row r="215">
          <cell r="A215">
            <v>50504</v>
          </cell>
          <cell r="B215" t="str">
            <v>Board/Comm/Tribunal Members Fees - VEND</v>
          </cell>
          <cell r="E215">
            <v>1200</v>
          </cell>
        </row>
        <row r="216">
          <cell r="A216">
            <v>50505</v>
          </cell>
          <cell r="B216" t="str">
            <v>LSL On-Costs Recovered</v>
          </cell>
          <cell r="E216">
            <v>-20909.18</v>
          </cell>
        </row>
        <row r="217">
          <cell r="A217">
            <v>50506</v>
          </cell>
          <cell r="B217" t="str">
            <v>Contract Employment</v>
          </cell>
          <cell r="E217">
            <v>426070.44</v>
          </cell>
        </row>
        <row r="218">
          <cell r="A218">
            <v>50510</v>
          </cell>
          <cell r="B218" t="str">
            <v>LSL Oncost recovered - Payroll Tax</v>
          </cell>
          <cell r="E218">
            <v>-10025.879999999999</v>
          </cell>
        </row>
        <row r="219">
          <cell r="A219">
            <v>50511</v>
          </cell>
          <cell r="B219" t="str">
            <v>LSL Oncost recovered - Workers Compensa</v>
          </cell>
          <cell r="E219">
            <v>101.26</v>
          </cell>
        </row>
        <row r="220">
          <cell r="A220">
            <v>50513</v>
          </cell>
          <cell r="B220" t="str">
            <v>Criminal History Checks</v>
          </cell>
          <cell r="E220">
            <v>7140.7</v>
          </cell>
        </row>
        <row r="221">
          <cell r="A221">
            <v>50515</v>
          </cell>
          <cell r="B221" t="str">
            <v>Official Visitors Fees</v>
          </cell>
          <cell r="E221">
            <v>0</v>
          </cell>
        </row>
        <row r="222">
          <cell r="A222">
            <v>50520</v>
          </cell>
          <cell r="B222" t="str">
            <v>Professional Service Fees</v>
          </cell>
          <cell r="E222">
            <v>937104.16</v>
          </cell>
        </row>
        <row r="223">
          <cell r="A223">
            <v>50525</v>
          </cell>
          <cell r="B223" t="str">
            <v>Technical Service Fees</v>
          </cell>
          <cell r="E223">
            <v>227625.96</v>
          </cell>
        </row>
        <row r="224">
          <cell r="A224">
            <v>50570</v>
          </cell>
          <cell r="B224" t="str">
            <v>Building Cleaning Service</v>
          </cell>
          <cell r="E224">
            <v>78176.95</v>
          </cell>
        </row>
        <row r="225">
          <cell r="A225">
            <v>50571</v>
          </cell>
          <cell r="B225" t="str">
            <v>QGIF Risk Management-Property</v>
          </cell>
          <cell r="E225">
            <v>0</v>
          </cell>
        </row>
        <row r="226">
          <cell r="A226">
            <v>50573</v>
          </cell>
          <cell r="B226" t="str">
            <v>Building Leases/Rent</v>
          </cell>
          <cell r="E226">
            <v>1313147.19</v>
          </cell>
        </row>
        <row r="227">
          <cell r="A227">
            <v>50574</v>
          </cell>
          <cell r="B227" t="str">
            <v>QGIF Premium Payment</v>
          </cell>
          <cell r="E227">
            <v>14850</v>
          </cell>
        </row>
        <row r="228">
          <cell r="A228">
            <v>50576</v>
          </cell>
          <cell r="B228" t="str">
            <v>Building Maintenance (Leased Building)</v>
          </cell>
          <cell r="E228">
            <v>34794.370000000003</v>
          </cell>
        </row>
        <row r="229">
          <cell r="A229">
            <v>50579</v>
          </cell>
          <cell r="B229" t="str">
            <v>Building Security Service</v>
          </cell>
          <cell r="E229">
            <v>56785.66</v>
          </cell>
        </row>
        <row r="230">
          <cell r="A230">
            <v>50582</v>
          </cell>
          <cell r="B230" t="str">
            <v>Building Service-Other</v>
          </cell>
          <cell r="E230">
            <v>46678.83</v>
          </cell>
        </row>
        <row r="231">
          <cell r="A231">
            <v>50585</v>
          </cell>
          <cell r="B231" t="str">
            <v>Rates &amp; Charges</v>
          </cell>
          <cell r="E231">
            <v>161528.65</v>
          </cell>
        </row>
        <row r="232">
          <cell r="A232">
            <v>50588</v>
          </cell>
          <cell r="B232" t="str">
            <v>Rent-Public Service Housing - Non FBT</v>
          </cell>
          <cell r="E232">
            <v>111692.61</v>
          </cell>
        </row>
        <row r="233">
          <cell r="A233">
            <v>50591</v>
          </cell>
          <cell r="B233" t="str">
            <v>Rent Assistance - FBT</v>
          </cell>
          <cell r="E233">
            <v>35720.49</v>
          </cell>
        </row>
        <row r="234">
          <cell r="A234">
            <v>50592</v>
          </cell>
          <cell r="B234" t="str">
            <v>Housing/Benefits - FBT</v>
          </cell>
          <cell r="E234">
            <v>6413.36</v>
          </cell>
        </row>
        <row r="235">
          <cell r="A235">
            <v>50643</v>
          </cell>
          <cell r="B235" t="str">
            <v>Computer-CITEC Network</v>
          </cell>
          <cell r="E235">
            <v>72818.33</v>
          </cell>
        </row>
        <row r="236">
          <cell r="A236">
            <v>50645</v>
          </cell>
          <cell r="B236" t="str">
            <v>Computer-Operating Costs Trust Account</v>
          </cell>
          <cell r="E236">
            <v>33380</v>
          </cell>
        </row>
        <row r="237">
          <cell r="A237">
            <v>50655</v>
          </cell>
          <cell r="B237" t="str">
            <v>Computer Consumables</v>
          </cell>
          <cell r="E237">
            <v>116315.68</v>
          </cell>
        </row>
        <row r="238">
          <cell r="A238">
            <v>50658</v>
          </cell>
          <cell r="B238" t="str">
            <v>Computer Repairs &amp; Maintenance</v>
          </cell>
          <cell r="E238">
            <v>109465.48</v>
          </cell>
        </row>
        <row r="239">
          <cell r="A239">
            <v>50660</v>
          </cell>
          <cell r="B239" t="str">
            <v>Website Design &amp; Development</v>
          </cell>
          <cell r="E239">
            <v>17005</v>
          </cell>
        </row>
        <row r="240">
          <cell r="A240">
            <v>50665</v>
          </cell>
          <cell r="B240" t="str">
            <v>Website Maintenance</v>
          </cell>
          <cell r="E240">
            <v>3319</v>
          </cell>
        </row>
        <row r="241">
          <cell r="A241">
            <v>50670</v>
          </cell>
          <cell r="B241" t="str">
            <v>Computer Software Purchases</v>
          </cell>
          <cell r="E241">
            <v>72358.759999999995</v>
          </cell>
        </row>
        <row r="242">
          <cell r="A242">
            <v>50710</v>
          </cell>
          <cell r="B242" t="str">
            <v>Consult-Communication</v>
          </cell>
          <cell r="E242">
            <v>72000</v>
          </cell>
        </row>
        <row r="243">
          <cell r="A243">
            <v>50725</v>
          </cell>
          <cell r="B243" t="str">
            <v>Consult-Professional Technical</v>
          </cell>
          <cell r="E243">
            <v>0</v>
          </cell>
        </row>
        <row r="244">
          <cell r="A244">
            <v>50783</v>
          </cell>
          <cell r="B244" t="str">
            <v>Bedding &amp; Linen</v>
          </cell>
          <cell r="E244">
            <v>6896.5</v>
          </cell>
        </row>
        <row r="245">
          <cell r="A245">
            <v>50786</v>
          </cell>
          <cell r="B245" t="str">
            <v>Cleaning Reqs</v>
          </cell>
          <cell r="E245">
            <v>7544.31</v>
          </cell>
        </row>
        <row r="246">
          <cell r="A246">
            <v>50792</v>
          </cell>
          <cell r="B246" t="str">
            <v>Kitchenware</v>
          </cell>
          <cell r="E246">
            <v>910.86</v>
          </cell>
        </row>
        <row r="247">
          <cell r="A247">
            <v>50850</v>
          </cell>
          <cell r="B247" t="str">
            <v>Food - General</v>
          </cell>
          <cell r="E247">
            <v>20879.25</v>
          </cell>
        </row>
        <row r="248">
          <cell r="A248">
            <v>50853</v>
          </cell>
          <cell r="B248" t="str">
            <v>Food - Conv Food Facility</v>
          </cell>
          <cell r="E248">
            <v>23.37</v>
          </cell>
        </row>
        <row r="249">
          <cell r="A249">
            <v>50856</v>
          </cell>
          <cell r="B249" t="str">
            <v>Food - Fruit &amp; Vegetables</v>
          </cell>
          <cell r="E249">
            <v>7638.54</v>
          </cell>
        </row>
        <row r="250">
          <cell r="A250">
            <v>50859</v>
          </cell>
          <cell r="B250" t="str">
            <v>Food - Meat</v>
          </cell>
          <cell r="E250">
            <v>12553.66</v>
          </cell>
        </row>
        <row r="251">
          <cell r="A251">
            <v>50862</v>
          </cell>
          <cell r="B251" t="str">
            <v>Food - Milk</v>
          </cell>
          <cell r="E251">
            <v>280.93</v>
          </cell>
        </row>
        <row r="252">
          <cell r="A252">
            <v>50913</v>
          </cell>
          <cell r="B252" t="str">
            <v>Electricity</v>
          </cell>
          <cell r="E252">
            <v>397107.93</v>
          </cell>
        </row>
        <row r="253">
          <cell r="A253">
            <v>50916</v>
          </cell>
          <cell r="B253" t="str">
            <v>Fuel &amp; Oil (not Veh)</v>
          </cell>
          <cell r="E253">
            <v>199.09</v>
          </cell>
        </row>
        <row r="254">
          <cell r="A254">
            <v>50919</v>
          </cell>
          <cell r="B254" t="str">
            <v>Gas (not Veh)</v>
          </cell>
          <cell r="E254">
            <v>12833.78</v>
          </cell>
        </row>
        <row r="255">
          <cell r="A255">
            <v>50960</v>
          </cell>
          <cell r="B255" t="str">
            <v>Furniture Purchase &lt;$300</v>
          </cell>
          <cell r="E255">
            <v>29830.77</v>
          </cell>
        </row>
        <row r="256">
          <cell r="A256">
            <v>50970</v>
          </cell>
          <cell r="B256" t="str">
            <v>Furniture Purchase Other &gt;$300 &lt;$1000</v>
          </cell>
          <cell r="E256">
            <v>37641.730000000003</v>
          </cell>
        </row>
        <row r="257">
          <cell r="A257">
            <v>50973</v>
          </cell>
          <cell r="B257" t="str">
            <v>Furniture Repairs &amp; Maintenance</v>
          </cell>
          <cell r="E257">
            <v>3416.84</v>
          </cell>
        </row>
        <row r="258">
          <cell r="A258">
            <v>51023</v>
          </cell>
          <cell r="B258" t="str">
            <v>Hepatitis B Vaccinations</v>
          </cell>
          <cell r="E258">
            <v>29.55</v>
          </cell>
        </row>
        <row r="259">
          <cell r="A259">
            <v>51032</v>
          </cell>
          <cell r="B259" t="str">
            <v>Pharmaceutical</v>
          </cell>
          <cell r="E259">
            <v>2464.5700000000002</v>
          </cell>
        </row>
        <row r="260">
          <cell r="A260">
            <v>51090</v>
          </cell>
          <cell r="B260" t="str">
            <v>Admin Expenses - Other</v>
          </cell>
          <cell r="E260">
            <v>88861.56</v>
          </cell>
        </row>
        <row r="261">
          <cell r="A261">
            <v>51095</v>
          </cell>
          <cell r="B261" t="str">
            <v>Archive Charges</v>
          </cell>
          <cell r="E261">
            <v>183221.46</v>
          </cell>
        </row>
        <row r="262">
          <cell r="A262">
            <v>51100</v>
          </cell>
          <cell r="B262" t="str">
            <v>Arts &amp; Craft Reqs</v>
          </cell>
          <cell r="E262">
            <v>358.45</v>
          </cell>
        </row>
        <row r="263">
          <cell r="A263">
            <v>51105</v>
          </cell>
          <cell r="B263" t="str">
            <v>Audit Fees</v>
          </cell>
          <cell r="E263">
            <v>97363.18</v>
          </cell>
        </row>
        <row r="264">
          <cell r="A264">
            <v>51108</v>
          </cell>
          <cell r="B264" t="str">
            <v>Bad Debts</v>
          </cell>
          <cell r="E264">
            <v>30363.51</v>
          </cell>
        </row>
        <row r="265">
          <cell r="A265">
            <v>51109</v>
          </cell>
          <cell r="B265" t="str">
            <v>Provision for Doubtful Debts</v>
          </cell>
          <cell r="E265">
            <v>1957.34</v>
          </cell>
        </row>
        <row r="266">
          <cell r="A266">
            <v>51111</v>
          </cell>
          <cell r="B266" t="str">
            <v>Bank Charges - Controlled</v>
          </cell>
          <cell r="E266">
            <v>50990.65</v>
          </cell>
        </row>
        <row r="267">
          <cell r="A267">
            <v>51115</v>
          </cell>
          <cell r="B267" t="str">
            <v>Car Parking (FBT)</v>
          </cell>
          <cell r="E267">
            <v>1686.1</v>
          </cell>
        </row>
        <row r="268">
          <cell r="A268">
            <v>51120</v>
          </cell>
          <cell r="B268" t="str">
            <v>Car Parking (Non FBT)</v>
          </cell>
          <cell r="E268">
            <v>54828.4</v>
          </cell>
        </row>
        <row r="269">
          <cell r="A269">
            <v>51125</v>
          </cell>
          <cell r="B269" t="str">
            <v>Catering Expenses (FBT)</v>
          </cell>
          <cell r="E269">
            <v>3841.34</v>
          </cell>
        </row>
        <row r="270">
          <cell r="A270">
            <v>51130</v>
          </cell>
          <cell r="B270" t="str">
            <v>Catering Expenses (Non FBT)</v>
          </cell>
          <cell r="E270">
            <v>73965.179999999993</v>
          </cell>
        </row>
        <row r="271">
          <cell r="A271">
            <v>51133</v>
          </cell>
          <cell r="B271" t="str">
            <v>Commissions</v>
          </cell>
          <cell r="E271">
            <v>44.08</v>
          </cell>
        </row>
        <row r="272">
          <cell r="A272">
            <v>51135</v>
          </cell>
          <cell r="B272" t="str">
            <v>Courier Service</v>
          </cell>
          <cell r="E272">
            <v>30737.14</v>
          </cell>
        </row>
        <row r="273">
          <cell r="A273">
            <v>51138</v>
          </cell>
          <cell r="B273" t="str">
            <v>Demonstration/Exhibition</v>
          </cell>
          <cell r="E273">
            <v>13404.5</v>
          </cell>
        </row>
        <row r="274">
          <cell r="A274">
            <v>51140</v>
          </cell>
          <cell r="B274" t="str">
            <v>Equipment Hire</v>
          </cell>
          <cell r="E274">
            <v>18358.79</v>
          </cell>
        </row>
        <row r="275">
          <cell r="A275">
            <v>51141</v>
          </cell>
          <cell r="B275" t="str">
            <v>Leasing Charges - Equipment</v>
          </cell>
          <cell r="E275">
            <v>4952.76</v>
          </cell>
        </row>
        <row r="276">
          <cell r="A276">
            <v>51143</v>
          </cell>
          <cell r="B276" t="str">
            <v>Reimbursement Extra-Ordinary Dependent</v>
          </cell>
          <cell r="E276">
            <v>435</v>
          </cell>
        </row>
        <row r="277">
          <cell r="A277">
            <v>51145</v>
          </cell>
          <cell r="B277" t="str">
            <v>FISB Fees</v>
          </cell>
          <cell r="E277">
            <v>0</v>
          </cell>
        </row>
        <row r="278">
          <cell r="A278">
            <v>51150</v>
          </cell>
          <cell r="B278" t="str">
            <v>Freight</v>
          </cell>
          <cell r="E278">
            <v>1412186.11</v>
          </cell>
        </row>
        <row r="279">
          <cell r="A279">
            <v>51155</v>
          </cell>
          <cell r="B279" t="str">
            <v>Grounds &amp; Garden Services/Supplies</v>
          </cell>
          <cell r="E279">
            <v>20517.59</v>
          </cell>
        </row>
        <row r="280">
          <cell r="A280">
            <v>51165</v>
          </cell>
          <cell r="B280" t="str">
            <v>Insurance Premium (Not Veh, WC)</v>
          </cell>
          <cell r="E280">
            <v>40072</v>
          </cell>
        </row>
        <row r="281">
          <cell r="A281">
            <v>51168</v>
          </cell>
          <cell r="B281" t="str">
            <v>Litigation New Cases Expense Provision</v>
          </cell>
          <cell r="E281">
            <v>10000</v>
          </cell>
        </row>
        <row r="282">
          <cell r="A282">
            <v>51170</v>
          </cell>
          <cell r="B282" t="str">
            <v>Legal Expense - Non Officer</v>
          </cell>
          <cell r="E282">
            <v>3448.16</v>
          </cell>
        </row>
        <row r="283">
          <cell r="A283">
            <v>51177</v>
          </cell>
          <cell r="B283" t="str">
            <v>Legal Expense - Crown Law</v>
          </cell>
          <cell r="E283">
            <v>174213.7</v>
          </cell>
        </row>
        <row r="284">
          <cell r="A284">
            <v>51178</v>
          </cell>
          <cell r="B284" t="str">
            <v>QGIF Recoverables - Crown Law Payments</v>
          </cell>
          <cell r="E284">
            <v>283.5</v>
          </cell>
        </row>
        <row r="285">
          <cell r="A285">
            <v>51190</v>
          </cell>
          <cell r="B285" t="str">
            <v>Loss on Sale of Plant &amp; Equipment</v>
          </cell>
          <cell r="E285">
            <v>0</v>
          </cell>
        </row>
        <row r="286">
          <cell r="A286">
            <v>51195</v>
          </cell>
          <cell r="B286" t="str">
            <v>Losses - Public Monies</v>
          </cell>
          <cell r="E286">
            <v>0</v>
          </cell>
        </row>
        <row r="287">
          <cell r="A287">
            <v>51196</v>
          </cell>
          <cell r="B287" t="str">
            <v>Losses - Public Property</v>
          </cell>
          <cell r="E287">
            <v>579.52</v>
          </cell>
        </row>
        <row r="288">
          <cell r="A288">
            <v>51200</v>
          </cell>
          <cell r="B288" t="str">
            <v>Membership Fees</v>
          </cell>
          <cell r="E288">
            <v>2241.4299999999998</v>
          </cell>
        </row>
        <row r="289">
          <cell r="A289">
            <v>51203</v>
          </cell>
          <cell r="B289" t="str">
            <v>Plant &amp; Equipment Other &lt;$300</v>
          </cell>
          <cell r="E289">
            <v>6947.91</v>
          </cell>
        </row>
        <row r="290">
          <cell r="A290">
            <v>51204</v>
          </cell>
          <cell r="B290" t="str">
            <v>Portable &amp; Attractive Items (&gt;$300 &amp; &lt;</v>
          </cell>
          <cell r="E290">
            <v>21053.73</v>
          </cell>
        </row>
        <row r="291">
          <cell r="A291">
            <v>51205</v>
          </cell>
          <cell r="B291" t="str">
            <v>Plant &amp; Equiptment Repairs &amp; Maintenanc</v>
          </cell>
          <cell r="E291">
            <v>398248.77</v>
          </cell>
        </row>
        <row r="292">
          <cell r="A292">
            <v>51206</v>
          </cell>
          <cell r="B292" t="str">
            <v>Plant &amp; Equipment &gt;$300 &amp; &lt;$1,000</v>
          </cell>
          <cell r="E292">
            <v>8232.8700000000008</v>
          </cell>
        </row>
        <row r="293">
          <cell r="A293">
            <v>51207</v>
          </cell>
          <cell r="B293" t="str">
            <v>Purchase of IT Equipment &lt; $1000</v>
          </cell>
          <cell r="E293">
            <v>5446.16</v>
          </cell>
        </row>
        <row r="294">
          <cell r="A294">
            <v>51210</v>
          </cell>
          <cell r="B294" t="str">
            <v>Postage</v>
          </cell>
          <cell r="E294">
            <v>45195.25</v>
          </cell>
        </row>
        <row r="295">
          <cell r="A295">
            <v>51215</v>
          </cell>
          <cell r="B295" t="str">
            <v>Protective Cloth &amp; Equipment</v>
          </cell>
          <cell r="E295">
            <v>1762.68</v>
          </cell>
        </row>
        <row r="296">
          <cell r="A296">
            <v>51225</v>
          </cell>
          <cell r="B296" t="str">
            <v>Recreation &amp; Sport Outings</v>
          </cell>
          <cell r="E296">
            <v>24.5</v>
          </cell>
        </row>
        <row r="297">
          <cell r="A297">
            <v>51235</v>
          </cell>
          <cell r="B297" t="str">
            <v>Relocation Furniture &amp; Office Equipment</v>
          </cell>
          <cell r="E297">
            <v>21203.9</v>
          </cell>
        </row>
        <row r="298">
          <cell r="A298">
            <v>51240</v>
          </cell>
          <cell r="B298" t="str">
            <v>Stationery &amp; Office Reqs</v>
          </cell>
          <cell r="E298">
            <v>163371.35</v>
          </cell>
        </row>
        <row r="299">
          <cell r="A299">
            <v>51242</v>
          </cell>
          <cell r="B299" t="str">
            <v>Tuition Fees</v>
          </cell>
          <cell r="E299">
            <v>0</v>
          </cell>
        </row>
        <row r="300">
          <cell r="A300">
            <v>51250</v>
          </cell>
          <cell r="B300" t="str">
            <v>Uniforms/Cloth-Staff (FBT)</v>
          </cell>
          <cell r="E300">
            <v>156.80000000000001</v>
          </cell>
        </row>
        <row r="301">
          <cell r="A301">
            <v>51255</v>
          </cell>
          <cell r="B301" t="str">
            <v>Tools &amp; Hardware (Non P&amp;E)</v>
          </cell>
          <cell r="E301">
            <v>2541.21</v>
          </cell>
        </row>
        <row r="302">
          <cell r="A302">
            <v>51260</v>
          </cell>
          <cell r="B302" t="str">
            <v>Venue Hire</v>
          </cell>
          <cell r="E302">
            <v>51821.59</v>
          </cell>
        </row>
        <row r="303">
          <cell r="A303">
            <v>51320</v>
          </cell>
          <cell r="B303" t="str">
            <v>Registration Fees - Course/Conference</v>
          </cell>
          <cell r="E303">
            <v>221091.5</v>
          </cell>
        </row>
        <row r="304">
          <cell r="A304">
            <v>51321</v>
          </cell>
          <cell r="B304" t="str">
            <v>Training Fees</v>
          </cell>
          <cell r="E304">
            <v>43235.91</v>
          </cell>
        </row>
        <row r="305">
          <cell r="A305">
            <v>51323</v>
          </cell>
          <cell r="B305" t="str">
            <v>SARAS Reimburse (FBT)</v>
          </cell>
          <cell r="E305">
            <v>4250</v>
          </cell>
        </row>
        <row r="306">
          <cell r="A306">
            <v>51324</v>
          </cell>
          <cell r="B306" t="str">
            <v>Employee Assistance Scheme</v>
          </cell>
          <cell r="E306">
            <v>1610</v>
          </cell>
        </row>
        <row r="307">
          <cell r="A307">
            <v>51370</v>
          </cell>
          <cell r="B307" t="str">
            <v>Printing-General</v>
          </cell>
          <cell r="E307">
            <v>152568.60999999999</v>
          </cell>
        </row>
        <row r="308">
          <cell r="A308">
            <v>51373</v>
          </cell>
          <cell r="B308" t="str">
            <v>Printing-Directories</v>
          </cell>
          <cell r="E308">
            <v>0</v>
          </cell>
        </row>
        <row r="309">
          <cell r="A309">
            <v>51376</v>
          </cell>
          <cell r="B309" t="str">
            <v>Printing-Legislation</v>
          </cell>
          <cell r="E309">
            <v>45755.99</v>
          </cell>
        </row>
        <row r="310">
          <cell r="A310">
            <v>51379</v>
          </cell>
          <cell r="B310" t="str">
            <v>Printing-Promotional</v>
          </cell>
          <cell r="E310">
            <v>75324.100000000006</v>
          </cell>
        </row>
        <row r="311">
          <cell r="A311">
            <v>51382</v>
          </cell>
          <cell r="B311" t="str">
            <v>Printing-Publications</v>
          </cell>
          <cell r="E311">
            <v>89045.26</v>
          </cell>
        </row>
        <row r="312">
          <cell r="A312">
            <v>51430</v>
          </cell>
          <cell r="B312" t="str">
            <v>Advertising-General</v>
          </cell>
          <cell r="E312">
            <v>63833</v>
          </cell>
        </row>
        <row r="313">
          <cell r="A313">
            <v>51431</v>
          </cell>
          <cell r="B313" t="str">
            <v>Advertising-Position Vacancy</v>
          </cell>
          <cell r="E313">
            <v>36784.230000000003</v>
          </cell>
        </row>
        <row r="314">
          <cell r="A314">
            <v>51433</v>
          </cell>
          <cell r="B314" t="str">
            <v>Audio/Video Purchase/Hire</v>
          </cell>
          <cell r="E314">
            <v>10028.09</v>
          </cell>
        </row>
        <row r="315">
          <cell r="A315">
            <v>51436</v>
          </cell>
          <cell r="B315" t="str">
            <v>Books</v>
          </cell>
          <cell r="E315">
            <v>6186.66</v>
          </cell>
        </row>
        <row r="316">
          <cell r="A316">
            <v>51442</v>
          </cell>
          <cell r="B316" t="str">
            <v>Library-Book Bind Maintenance</v>
          </cell>
          <cell r="E316">
            <v>30.45</v>
          </cell>
        </row>
        <row r="317">
          <cell r="A317">
            <v>51445</v>
          </cell>
          <cell r="B317" t="str">
            <v>Library-Loans &amp; Doc Supp</v>
          </cell>
          <cell r="E317">
            <v>316.8</v>
          </cell>
        </row>
        <row r="318">
          <cell r="A318">
            <v>51448</v>
          </cell>
          <cell r="B318" t="str">
            <v>Library-Resource Other</v>
          </cell>
          <cell r="E318">
            <v>22.73</v>
          </cell>
        </row>
        <row r="319">
          <cell r="A319">
            <v>51451</v>
          </cell>
          <cell r="B319" t="str">
            <v>Periodicals/Legislation</v>
          </cell>
          <cell r="E319">
            <v>17181.03</v>
          </cell>
        </row>
        <row r="320">
          <cell r="A320">
            <v>51454</v>
          </cell>
          <cell r="B320" t="str">
            <v>Photographic Expense</v>
          </cell>
          <cell r="E320">
            <v>5127.6899999999996</v>
          </cell>
        </row>
        <row r="321">
          <cell r="A321">
            <v>51457</v>
          </cell>
          <cell r="B321" t="str">
            <v>Video Production Service</v>
          </cell>
          <cell r="E321">
            <v>135855.5</v>
          </cell>
        </row>
        <row r="322">
          <cell r="A322">
            <v>51511</v>
          </cell>
          <cell r="B322" t="str">
            <v>Donations &amp; Sponsorship - Retail Stores</v>
          </cell>
          <cell r="E322">
            <v>38413</v>
          </cell>
        </row>
        <row r="323">
          <cell r="A323">
            <v>51512</v>
          </cell>
          <cell r="B323" t="str">
            <v>Donations</v>
          </cell>
          <cell r="E323">
            <v>300</v>
          </cell>
        </row>
        <row r="324">
          <cell r="A324">
            <v>51513</v>
          </cell>
          <cell r="B324" t="str">
            <v>Gifts - Individual Value is &gt; $1000</v>
          </cell>
          <cell r="E324">
            <v>84.5</v>
          </cell>
        </row>
        <row r="325">
          <cell r="A325">
            <v>51514</v>
          </cell>
          <cell r="B325" t="str">
            <v>Gifts - Individual Value is &lt; $1000</v>
          </cell>
          <cell r="E325">
            <v>1290.69</v>
          </cell>
        </row>
        <row r="326">
          <cell r="A326">
            <v>51515</v>
          </cell>
          <cell r="B326" t="str">
            <v>Industry Contribution</v>
          </cell>
          <cell r="E326">
            <v>396527.06</v>
          </cell>
        </row>
        <row r="327">
          <cell r="A327">
            <v>51516</v>
          </cell>
          <cell r="B327" t="str">
            <v>Other</v>
          </cell>
          <cell r="E327">
            <v>0</v>
          </cell>
        </row>
        <row r="328">
          <cell r="A328">
            <v>51517</v>
          </cell>
          <cell r="B328" t="str">
            <v>Organisation Contribution</v>
          </cell>
          <cell r="E328">
            <v>562577.23</v>
          </cell>
        </row>
        <row r="329">
          <cell r="A329">
            <v>51560</v>
          </cell>
          <cell r="B329" t="str">
            <v>Telephone-Calls</v>
          </cell>
          <cell r="E329">
            <v>438859.9</v>
          </cell>
        </row>
        <row r="330">
          <cell r="A330">
            <v>51561</v>
          </cell>
          <cell r="B330" t="str">
            <v>Telephone-Rental/Recurr</v>
          </cell>
          <cell r="E330">
            <v>113444.96</v>
          </cell>
        </row>
        <row r="331">
          <cell r="A331">
            <v>51565</v>
          </cell>
          <cell r="B331" t="str">
            <v>Telephone-Other</v>
          </cell>
          <cell r="E331">
            <v>105802.64</v>
          </cell>
        </row>
        <row r="332">
          <cell r="A332">
            <v>51570</v>
          </cell>
          <cell r="B332" t="str">
            <v>Telephone-Private Calls (FBT)</v>
          </cell>
          <cell r="E332">
            <v>486.45</v>
          </cell>
        </row>
        <row r="333">
          <cell r="A333">
            <v>51580</v>
          </cell>
          <cell r="B333" t="str">
            <v>Telephone-Private Rent (FBT)</v>
          </cell>
          <cell r="E333">
            <v>85.54</v>
          </cell>
        </row>
        <row r="334">
          <cell r="A334">
            <v>51590</v>
          </cell>
          <cell r="B334" t="str">
            <v>Radio Telephone-Other</v>
          </cell>
          <cell r="E334">
            <v>45.46</v>
          </cell>
        </row>
        <row r="335">
          <cell r="A335">
            <v>51640</v>
          </cell>
          <cell r="B335" t="str">
            <v>Airfare-Concessional Travel (FBT)</v>
          </cell>
          <cell r="E335">
            <v>33026.5</v>
          </cell>
        </row>
        <row r="336">
          <cell r="A336">
            <v>51643</v>
          </cell>
          <cell r="B336" t="str">
            <v>Fare Bus, Rail-Concessional Travel (FBT</v>
          </cell>
          <cell r="E336">
            <v>20</v>
          </cell>
        </row>
        <row r="337">
          <cell r="A337">
            <v>51690</v>
          </cell>
          <cell r="B337" t="str">
            <v>Accommodation-Non Officer</v>
          </cell>
          <cell r="E337">
            <v>60700.37</v>
          </cell>
        </row>
        <row r="338">
          <cell r="A338">
            <v>51693</v>
          </cell>
          <cell r="B338" t="str">
            <v>Airfare Interstate-Non Officer</v>
          </cell>
          <cell r="E338">
            <v>25074.14</v>
          </cell>
        </row>
        <row r="339">
          <cell r="A339">
            <v>51696</v>
          </cell>
          <cell r="B339" t="str">
            <v>Airfare Intrastate-Non Officer</v>
          </cell>
          <cell r="E339">
            <v>98907.91</v>
          </cell>
        </row>
        <row r="340">
          <cell r="A340">
            <v>51701</v>
          </cell>
          <cell r="B340" t="str">
            <v>Fare Bus, Rail-Non Officer</v>
          </cell>
          <cell r="E340">
            <v>1553.76</v>
          </cell>
        </row>
        <row r="341">
          <cell r="A341">
            <v>51705</v>
          </cell>
          <cell r="B341" t="str">
            <v>Meal Expenses Travel-Non Officer</v>
          </cell>
          <cell r="E341">
            <v>8350.2900000000009</v>
          </cell>
        </row>
        <row r="342">
          <cell r="A342">
            <v>51708</v>
          </cell>
          <cell r="B342" t="str">
            <v>Motor Vehicle Cost (Mileage)-Non Office</v>
          </cell>
          <cell r="E342">
            <v>3463.87</v>
          </cell>
        </row>
        <row r="343">
          <cell r="A343">
            <v>51711</v>
          </cell>
          <cell r="B343" t="str">
            <v>Taxi Fare-Non Officer</v>
          </cell>
          <cell r="E343">
            <v>31.91</v>
          </cell>
        </row>
        <row r="344">
          <cell r="A344">
            <v>51717</v>
          </cell>
          <cell r="B344" t="str">
            <v>Travel Other Entitlements-Non Officer</v>
          </cell>
          <cell r="E344">
            <v>4488.28</v>
          </cell>
        </row>
        <row r="345">
          <cell r="A345">
            <v>51770</v>
          </cell>
          <cell r="B345" t="str">
            <v>Accommodation-Staff</v>
          </cell>
          <cell r="E345">
            <v>220655.72</v>
          </cell>
        </row>
        <row r="346">
          <cell r="A346">
            <v>51771</v>
          </cell>
          <cell r="B346" t="str">
            <v>Overseas Accommodation-Staff</v>
          </cell>
          <cell r="E346">
            <v>500</v>
          </cell>
        </row>
        <row r="347">
          <cell r="A347">
            <v>51772</v>
          </cell>
          <cell r="B347" t="str">
            <v>Airfare Cash in Lieu-Concessional Trave</v>
          </cell>
          <cell r="E347">
            <v>17608.03</v>
          </cell>
        </row>
        <row r="348">
          <cell r="A348">
            <v>51773</v>
          </cell>
          <cell r="B348" t="str">
            <v>Airfare Interstate-Staff</v>
          </cell>
          <cell r="E348">
            <v>14133.59</v>
          </cell>
        </row>
        <row r="349">
          <cell r="A349">
            <v>51776</v>
          </cell>
          <cell r="B349" t="str">
            <v>Airfare Intrastate-Staff</v>
          </cell>
          <cell r="E349">
            <v>515471.66</v>
          </cell>
        </row>
        <row r="350">
          <cell r="A350">
            <v>51779</v>
          </cell>
          <cell r="B350" t="str">
            <v>Airfare Overseas-Staff</v>
          </cell>
          <cell r="E350">
            <v>0</v>
          </cell>
        </row>
        <row r="351">
          <cell r="A351">
            <v>51782</v>
          </cell>
          <cell r="B351" t="str">
            <v>Charter Costs Air-Staff</v>
          </cell>
          <cell r="E351">
            <v>139079.06</v>
          </cell>
        </row>
        <row r="352">
          <cell r="A352">
            <v>51785</v>
          </cell>
          <cell r="B352" t="str">
            <v>Charter Costs Other-Staff</v>
          </cell>
          <cell r="E352">
            <v>281.82</v>
          </cell>
        </row>
        <row r="353">
          <cell r="A353">
            <v>51787</v>
          </cell>
          <cell r="B353" t="str">
            <v>Fare Bus, Rail-Staff</v>
          </cell>
          <cell r="E353">
            <v>59141.279999999999</v>
          </cell>
        </row>
        <row r="354">
          <cell r="A354">
            <v>51791</v>
          </cell>
          <cell r="B354" t="str">
            <v>Meal Expenses Travel-Staff</v>
          </cell>
          <cell r="E354">
            <v>5277.25</v>
          </cell>
        </row>
        <row r="355">
          <cell r="A355">
            <v>51792</v>
          </cell>
          <cell r="B355" t="str">
            <v>Overseas Travel Meal Expenses-Staff</v>
          </cell>
          <cell r="E355">
            <v>320.33999999999997</v>
          </cell>
        </row>
        <row r="356">
          <cell r="A356">
            <v>51794</v>
          </cell>
          <cell r="B356" t="str">
            <v>Motor Vehicle Allowance (Mileage)-Staff</v>
          </cell>
          <cell r="E356">
            <v>4189.3900000000003</v>
          </cell>
        </row>
        <row r="357">
          <cell r="A357">
            <v>51801</v>
          </cell>
          <cell r="B357" t="str">
            <v>Taxi Fare(Non FBT)-Staff</v>
          </cell>
          <cell r="E357">
            <v>74758.16</v>
          </cell>
        </row>
        <row r="358">
          <cell r="A358">
            <v>51802</v>
          </cell>
          <cell r="B358" t="str">
            <v>Non HR-Tfr &amp; Appoint Other Entitle-Staf</v>
          </cell>
          <cell r="E358">
            <v>26376.01</v>
          </cell>
        </row>
        <row r="359">
          <cell r="A359">
            <v>51803</v>
          </cell>
          <cell r="B359" t="str">
            <v>Transfer &amp; Appointment Other Entitlemen</v>
          </cell>
          <cell r="E359">
            <v>10767.47</v>
          </cell>
        </row>
        <row r="360">
          <cell r="A360">
            <v>51804</v>
          </cell>
          <cell r="B360" t="str">
            <v>Transport Furniture &amp; Effects-Staff</v>
          </cell>
          <cell r="E360">
            <v>39130.18</v>
          </cell>
        </row>
        <row r="361">
          <cell r="A361">
            <v>51805</v>
          </cell>
          <cell r="B361" t="str">
            <v>Travel Allowances- Non Payroll Tax</v>
          </cell>
          <cell r="E361">
            <v>11316.4</v>
          </cell>
        </row>
        <row r="362">
          <cell r="A362">
            <v>51806</v>
          </cell>
          <cell r="B362" t="str">
            <v>Travel Allowances - Payroll Tax</v>
          </cell>
          <cell r="E362">
            <v>208998.94</v>
          </cell>
        </row>
        <row r="363">
          <cell r="A363">
            <v>51809</v>
          </cell>
          <cell r="B363" t="str">
            <v>Overseas Travel Other Entitlements - St</v>
          </cell>
          <cell r="E363">
            <v>559.38</v>
          </cell>
        </row>
        <row r="364">
          <cell r="A364">
            <v>51810</v>
          </cell>
          <cell r="B364" t="str">
            <v>Travel Other Entitlements - Staff</v>
          </cell>
          <cell r="E364">
            <v>882.43</v>
          </cell>
        </row>
        <row r="365">
          <cell r="A365">
            <v>52110</v>
          </cell>
          <cell r="B365" t="str">
            <v>Vehicle Accident Repairs</v>
          </cell>
          <cell r="E365">
            <v>2098.19</v>
          </cell>
        </row>
        <row r="366">
          <cell r="A366">
            <v>52113</v>
          </cell>
          <cell r="B366" t="str">
            <v>Vehicle Fuel &amp; Oil</v>
          </cell>
          <cell r="E366">
            <v>76782.399999999994</v>
          </cell>
        </row>
        <row r="367">
          <cell r="A367">
            <v>52116</v>
          </cell>
          <cell r="B367" t="str">
            <v>Vehicle Insurance</v>
          </cell>
          <cell r="E367">
            <v>630.55999999999995</v>
          </cell>
        </row>
        <row r="368">
          <cell r="A368">
            <v>52119</v>
          </cell>
          <cell r="B368" t="str">
            <v>Vehicle Registration</v>
          </cell>
          <cell r="E368">
            <v>845.8</v>
          </cell>
        </row>
        <row r="369">
          <cell r="A369">
            <v>52122</v>
          </cell>
          <cell r="B369" t="str">
            <v>Vehicle Rental/Hire</v>
          </cell>
          <cell r="E369">
            <v>47767.43</v>
          </cell>
        </row>
        <row r="370">
          <cell r="A370">
            <v>52125</v>
          </cell>
          <cell r="B370" t="str">
            <v>Vehicle Operating - Other Expenses</v>
          </cell>
          <cell r="E370">
            <v>21256.92</v>
          </cell>
        </row>
        <row r="371">
          <cell r="A371">
            <v>52128</v>
          </cell>
          <cell r="B371" t="str">
            <v>Vehicle Detailing - Sales Preparation</v>
          </cell>
          <cell r="E371">
            <v>663.93</v>
          </cell>
        </row>
        <row r="372">
          <cell r="A372">
            <v>52131</v>
          </cell>
          <cell r="B372" t="str">
            <v>Q-Fleet Lease Payment</v>
          </cell>
          <cell r="E372">
            <v>317654.95</v>
          </cell>
        </row>
        <row r="373">
          <cell r="A373">
            <v>52183</v>
          </cell>
          <cell r="B373" t="str">
            <v>M/Vehicle Repairs &amp; Maintenance</v>
          </cell>
          <cell r="E373">
            <v>48966.8</v>
          </cell>
        </row>
        <row r="374">
          <cell r="A374">
            <v>52186</v>
          </cell>
          <cell r="B374" t="str">
            <v>Other Vehicle Repairs &amp; Maintenance</v>
          </cell>
          <cell r="E374">
            <v>4.55</v>
          </cell>
        </row>
        <row r="375">
          <cell r="A375">
            <v>52240</v>
          </cell>
          <cell r="B375" t="str">
            <v>Workers Compensation Payment</v>
          </cell>
          <cell r="E375">
            <v>0</v>
          </cell>
        </row>
        <row r="376">
          <cell r="A376">
            <v>52245</v>
          </cell>
          <cell r="B376" t="str">
            <v>Workers Compensation Premium</v>
          </cell>
          <cell r="E376">
            <v>60195.61</v>
          </cell>
        </row>
        <row r="377">
          <cell r="A377">
            <v>52290</v>
          </cell>
          <cell r="B377" t="str">
            <v>Building (Dept) Repairs &amp; Maintenance</v>
          </cell>
          <cell r="E377">
            <v>804821.4</v>
          </cell>
        </row>
        <row r="378">
          <cell r="A378">
            <v>52904</v>
          </cell>
          <cell r="B378" t="str">
            <v>QTC - Interest Controlled</v>
          </cell>
          <cell r="E378">
            <v>18304.62</v>
          </cell>
        </row>
      </sheetData>
      <sheetData sheetId="3" refreshError="1">
        <row r="11">
          <cell r="A11">
            <v>11010</v>
          </cell>
          <cell r="B11" t="str">
            <v>Cash at Bank</v>
          </cell>
          <cell r="E11">
            <v>-157540.93</v>
          </cell>
        </row>
        <row r="12">
          <cell r="A12">
            <v>11020</v>
          </cell>
          <cell r="B12" t="str">
            <v>Cash at Bank (Receipts) BLOCKED</v>
          </cell>
          <cell r="E12">
            <v>159540.93</v>
          </cell>
        </row>
        <row r="13">
          <cell r="A13">
            <v>12027</v>
          </cell>
          <cell r="B13" t="str">
            <v>Accrued Debtors</v>
          </cell>
          <cell r="E13">
            <v>617.86</v>
          </cell>
        </row>
        <row r="14">
          <cell r="A14">
            <v>12500</v>
          </cell>
          <cell r="B14" t="str">
            <v>Other Debtors-Current Assets</v>
          </cell>
          <cell r="E14">
            <v>2731.19</v>
          </cell>
        </row>
        <row r="15">
          <cell r="A15">
            <v>18320</v>
          </cell>
          <cell r="B15" t="str">
            <v>Information Technology</v>
          </cell>
          <cell r="E15">
            <v>0</v>
          </cell>
        </row>
        <row r="16">
          <cell r="A16">
            <v>18330</v>
          </cell>
          <cell r="B16" t="str">
            <v>Accumulated Depreciation-Information Te</v>
          </cell>
          <cell r="E16">
            <v>0</v>
          </cell>
        </row>
        <row r="17">
          <cell r="A17">
            <v>20000</v>
          </cell>
          <cell r="B17" t="str">
            <v>Trade Creditors</v>
          </cell>
          <cell r="E17">
            <v>-1862.25</v>
          </cell>
        </row>
        <row r="18">
          <cell r="A18">
            <v>21004</v>
          </cell>
          <cell r="B18" t="str">
            <v>L.S.L. Payable</v>
          </cell>
          <cell r="E18">
            <v>0</v>
          </cell>
        </row>
        <row r="19">
          <cell r="A19">
            <v>21005</v>
          </cell>
          <cell r="B19" t="str">
            <v>Accrued Creditors - Supplies and Servic</v>
          </cell>
          <cell r="E19">
            <v>0</v>
          </cell>
        </row>
        <row r="20">
          <cell r="A20">
            <v>21015</v>
          </cell>
          <cell r="B20" t="str">
            <v>Employee Expenses Payable</v>
          </cell>
          <cell r="E20">
            <v>-35.770000000000003</v>
          </cell>
        </row>
        <row r="21">
          <cell r="A21">
            <v>21050</v>
          </cell>
          <cell r="B21" t="str">
            <v>Accrued Creditors - Other Expenses</v>
          </cell>
          <cell r="E21">
            <v>-2000</v>
          </cell>
        </row>
        <row r="22">
          <cell r="A22">
            <v>24100</v>
          </cell>
          <cell r="B22" t="str">
            <v>Provision-Accrued Recreation Leave</v>
          </cell>
          <cell r="E22">
            <v>0</v>
          </cell>
        </row>
        <row r="23">
          <cell r="A23">
            <v>24110</v>
          </cell>
          <cell r="B23" t="str">
            <v>Provision-Recreation Leave Taken</v>
          </cell>
          <cell r="E23">
            <v>0</v>
          </cell>
        </row>
        <row r="24">
          <cell r="A24">
            <v>25000</v>
          </cell>
          <cell r="B24" t="str">
            <v>Unearned Revenue - General</v>
          </cell>
          <cell r="E24">
            <v>0</v>
          </cell>
        </row>
        <row r="25">
          <cell r="A25">
            <v>30000</v>
          </cell>
          <cell r="B25" t="str">
            <v>Accumulated Surplus/Deficit</v>
          </cell>
          <cell r="E25">
            <v>0</v>
          </cell>
        </row>
        <row r="26">
          <cell r="A26">
            <v>30800</v>
          </cell>
          <cell r="B26" t="str">
            <v>Assets/Liabilities transferred</v>
          </cell>
          <cell r="E26">
            <v>0</v>
          </cell>
        </row>
        <row r="27">
          <cell r="A27">
            <v>48240</v>
          </cell>
          <cell r="B27" t="str">
            <v>FOI Application Fees</v>
          </cell>
          <cell r="E27">
            <v>0</v>
          </cell>
        </row>
        <row r="28">
          <cell r="A28">
            <v>48280</v>
          </cell>
          <cell r="B28" t="str">
            <v>Industry Contributions</v>
          </cell>
          <cell r="E28">
            <v>0</v>
          </cell>
        </row>
        <row r="29">
          <cell r="A29">
            <v>48442</v>
          </cell>
          <cell r="B29" t="str">
            <v>Other Creditors - Retail stores</v>
          </cell>
          <cell r="E29">
            <v>0</v>
          </cell>
        </row>
        <row r="30">
          <cell r="A30">
            <v>50001</v>
          </cell>
          <cell r="B30" t="str">
            <v>Salaries - Full Time</v>
          </cell>
          <cell r="E30">
            <v>0</v>
          </cell>
        </row>
        <row r="31">
          <cell r="A31">
            <v>50002</v>
          </cell>
          <cell r="B31" t="str">
            <v>Salaries - Part Time</v>
          </cell>
          <cell r="E31">
            <v>0</v>
          </cell>
        </row>
        <row r="32">
          <cell r="A32">
            <v>50005</v>
          </cell>
          <cell r="B32" t="str">
            <v>Salaries - Casual</v>
          </cell>
          <cell r="E32">
            <v>0</v>
          </cell>
        </row>
        <row r="33">
          <cell r="A33">
            <v>50112</v>
          </cell>
          <cell r="B33" t="str">
            <v>Overtime</v>
          </cell>
          <cell r="E33">
            <v>0</v>
          </cell>
        </row>
        <row r="34">
          <cell r="A34">
            <v>50171</v>
          </cell>
          <cell r="B34" t="str">
            <v>Accrued Recreation Leave (Expense)</v>
          </cell>
          <cell r="E34">
            <v>0</v>
          </cell>
        </row>
        <row r="35">
          <cell r="A35">
            <v>50172</v>
          </cell>
          <cell r="B35" t="str">
            <v>Recreation Leave Paid</v>
          </cell>
          <cell r="E35">
            <v>0</v>
          </cell>
        </row>
        <row r="36">
          <cell r="A36">
            <v>50343</v>
          </cell>
          <cell r="B36" t="str">
            <v>Payroll Tax</v>
          </cell>
          <cell r="E36">
            <v>0</v>
          </cell>
        </row>
        <row r="37">
          <cell r="A37">
            <v>50390</v>
          </cell>
          <cell r="B37" t="str">
            <v>Gosuper</v>
          </cell>
          <cell r="E37">
            <v>0</v>
          </cell>
        </row>
        <row r="38">
          <cell r="A38">
            <v>50393</v>
          </cell>
          <cell r="B38" t="str">
            <v>Q-Super</v>
          </cell>
          <cell r="E38">
            <v>0</v>
          </cell>
        </row>
        <row r="39">
          <cell r="A39">
            <v>50480</v>
          </cell>
          <cell r="B39" t="str">
            <v>Long Service Leave (Expense)</v>
          </cell>
          <cell r="E39">
            <v>0</v>
          </cell>
        </row>
        <row r="40">
          <cell r="A40">
            <v>50506</v>
          </cell>
          <cell r="B40" t="str">
            <v>Contract Employment</v>
          </cell>
          <cell r="E40">
            <v>0</v>
          </cell>
        </row>
        <row r="41">
          <cell r="A41">
            <v>50520</v>
          </cell>
          <cell r="B41" t="str">
            <v>Professional Service Fees</v>
          </cell>
          <cell r="E41">
            <v>0</v>
          </cell>
        </row>
        <row r="42">
          <cell r="A42">
            <v>50570</v>
          </cell>
          <cell r="B42" t="str">
            <v>Building Cleaning Service</v>
          </cell>
          <cell r="E42">
            <v>0</v>
          </cell>
        </row>
        <row r="43">
          <cell r="A43">
            <v>50573</v>
          </cell>
          <cell r="B43" t="str">
            <v>Building Leases/Rent</v>
          </cell>
          <cell r="E43">
            <v>0</v>
          </cell>
        </row>
        <row r="44">
          <cell r="A44">
            <v>50579</v>
          </cell>
          <cell r="B44" t="str">
            <v>Building Security Service</v>
          </cell>
          <cell r="E44">
            <v>0</v>
          </cell>
        </row>
        <row r="45">
          <cell r="A45">
            <v>50670</v>
          </cell>
          <cell r="B45" t="str">
            <v>Computer Software Purchases</v>
          </cell>
          <cell r="E45">
            <v>0</v>
          </cell>
        </row>
        <row r="46">
          <cell r="A46">
            <v>50913</v>
          </cell>
          <cell r="B46" t="str">
            <v>Electricity</v>
          </cell>
          <cell r="E46">
            <v>0</v>
          </cell>
        </row>
        <row r="47">
          <cell r="A47">
            <v>51090</v>
          </cell>
          <cell r="B47" t="str">
            <v>Admin Expenses - Other</v>
          </cell>
          <cell r="E47">
            <v>0</v>
          </cell>
        </row>
        <row r="48">
          <cell r="A48">
            <v>51125</v>
          </cell>
          <cell r="B48" t="str">
            <v>Catering Expenses (FBT)</v>
          </cell>
          <cell r="E48">
            <v>0</v>
          </cell>
        </row>
        <row r="49">
          <cell r="A49">
            <v>51130</v>
          </cell>
          <cell r="B49" t="str">
            <v>Catering Expenses (Non FBT)</v>
          </cell>
          <cell r="E49">
            <v>0</v>
          </cell>
        </row>
        <row r="50">
          <cell r="A50">
            <v>51135</v>
          </cell>
          <cell r="B50" t="str">
            <v>Courier Service</v>
          </cell>
          <cell r="E50">
            <v>0</v>
          </cell>
        </row>
        <row r="51">
          <cell r="A51">
            <v>51190</v>
          </cell>
          <cell r="B51" t="str">
            <v>Loss on Sale of Plant &amp; Equipment</v>
          </cell>
          <cell r="E51">
            <v>0</v>
          </cell>
        </row>
        <row r="52">
          <cell r="A52">
            <v>51200</v>
          </cell>
          <cell r="B52" t="str">
            <v>Membership Fees</v>
          </cell>
          <cell r="E52">
            <v>0</v>
          </cell>
        </row>
        <row r="53">
          <cell r="A53">
            <v>51210</v>
          </cell>
          <cell r="B53" t="str">
            <v>Postage</v>
          </cell>
          <cell r="E53">
            <v>0</v>
          </cell>
        </row>
        <row r="54">
          <cell r="A54">
            <v>51240</v>
          </cell>
          <cell r="B54" t="str">
            <v>Stationery &amp; Office Reqs</v>
          </cell>
          <cell r="E54">
            <v>0</v>
          </cell>
        </row>
        <row r="55">
          <cell r="A55">
            <v>51260</v>
          </cell>
          <cell r="B55" t="str">
            <v>Venue Hire</v>
          </cell>
          <cell r="E55">
            <v>0</v>
          </cell>
        </row>
        <row r="56">
          <cell r="A56">
            <v>51451</v>
          </cell>
          <cell r="B56" t="str">
            <v>Periodicals/Legislation</v>
          </cell>
          <cell r="E56">
            <v>0</v>
          </cell>
        </row>
        <row r="57">
          <cell r="A57">
            <v>51454</v>
          </cell>
          <cell r="B57" t="str">
            <v>Photographic Expense</v>
          </cell>
          <cell r="E57">
            <v>0</v>
          </cell>
        </row>
        <row r="58">
          <cell r="A58">
            <v>51514</v>
          </cell>
          <cell r="B58" t="str">
            <v>Gifts - Individual Value is &lt; $1000</v>
          </cell>
          <cell r="E58">
            <v>0</v>
          </cell>
        </row>
        <row r="59">
          <cell r="A59">
            <v>51560</v>
          </cell>
          <cell r="B59" t="str">
            <v>Telephone-Calls</v>
          </cell>
          <cell r="E59">
            <v>0</v>
          </cell>
        </row>
        <row r="60">
          <cell r="A60">
            <v>51561</v>
          </cell>
          <cell r="B60" t="str">
            <v>Telephone-Rental/Recurr</v>
          </cell>
          <cell r="E60">
            <v>0</v>
          </cell>
        </row>
        <row r="61">
          <cell r="A61">
            <v>51565</v>
          </cell>
          <cell r="B61" t="str">
            <v>Telephone-Other</v>
          </cell>
          <cell r="E61">
            <v>0</v>
          </cell>
        </row>
        <row r="62">
          <cell r="A62">
            <v>51690</v>
          </cell>
          <cell r="B62" t="str">
            <v>Accommodation-Non Officer</v>
          </cell>
          <cell r="E62">
            <v>0</v>
          </cell>
        </row>
        <row r="63">
          <cell r="A63">
            <v>51770</v>
          </cell>
          <cell r="B63" t="str">
            <v>Accommodation-Staff</v>
          </cell>
          <cell r="E63">
            <v>0</v>
          </cell>
        </row>
        <row r="64">
          <cell r="A64">
            <v>51773</v>
          </cell>
          <cell r="B64" t="str">
            <v>Airfare Interstate-Staff</v>
          </cell>
          <cell r="E64">
            <v>0</v>
          </cell>
        </row>
        <row r="65">
          <cell r="A65">
            <v>51776</v>
          </cell>
          <cell r="B65" t="str">
            <v>Airfare Intrastate-Staff</v>
          </cell>
          <cell r="E65">
            <v>0</v>
          </cell>
        </row>
        <row r="66">
          <cell r="A66">
            <v>51787</v>
          </cell>
          <cell r="B66" t="str">
            <v>Fare Bus, Rail-Staff</v>
          </cell>
          <cell r="E66">
            <v>0</v>
          </cell>
        </row>
        <row r="67">
          <cell r="A67">
            <v>51791</v>
          </cell>
          <cell r="B67" t="str">
            <v>Meal Expenses Travel-Staff</v>
          </cell>
          <cell r="E67">
            <v>0</v>
          </cell>
        </row>
        <row r="68">
          <cell r="A68">
            <v>51801</v>
          </cell>
          <cell r="B68" t="str">
            <v>Taxi Fare(Non FBT)-Staff</v>
          </cell>
          <cell r="E68">
            <v>0</v>
          </cell>
        </row>
        <row r="69">
          <cell r="A69">
            <v>51806</v>
          </cell>
          <cell r="B69" t="str">
            <v>Travel Allowances - Payroll Tax</v>
          </cell>
          <cell r="E69">
            <v>0</v>
          </cell>
        </row>
        <row r="70">
          <cell r="A70">
            <v>51810</v>
          </cell>
          <cell r="B70" t="str">
            <v>Travel Other Entitlements - Staff</v>
          </cell>
          <cell r="E70">
            <v>0</v>
          </cell>
        </row>
        <row r="71">
          <cell r="A71">
            <v>52240</v>
          </cell>
          <cell r="B71" t="str">
            <v>Workers Compensation Payment</v>
          </cell>
          <cell r="E71">
            <v>0</v>
          </cell>
        </row>
        <row r="72">
          <cell r="A72">
            <v>58330</v>
          </cell>
          <cell r="B72" t="str">
            <v>Depreciation - IT Equipment</v>
          </cell>
          <cell r="E72">
            <v>0</v>
          </cell>
        </row>
        <row r="73">
          <cell r="A73">
            <v>59995</v>
          </cell>
          <cell r="B73" t="str">
            <v>Plant &amp; Equipment Purchases &gt; $1000</v>
          </cell>
          <cell r="E73">
            <v>0</v>
          </cell>
        </row>
        <row r="74">
          <cell r="A74">
            <v>59998</v>
          </cell>
          <cell r="B74" t="str">
            <v>Internal Order Settlement</v>
          </cell>
          <cell r="E74">
            <v>0</v>
          </cell>
        </row>
      </sheetData>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ly details"/>
      <sheetName val="1_Accr Revenue_UR Trainee Sub"/>
      <sheetName val="22_Grants Payable"/>
      <sheetName val="30_UR"/>
      <sheetName val="31_UR_RLPF"/>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15"/>
  <sheetViews>
    <sheetView tabSelected="1" workbookViewId="0">
      <selection activeCell="K10" sqref="K10"/>
    </sheetView>
  </sheetViews>
  <sheetFormatPr defaultRowHeight="12.75" x14ac:dyDescent="0.2"/>
  <cols>
    <col min="1" max="1" width="2.42578125" customWidth="1"/>
    <col min="2" max="2" width="18" hidden="1" customWidth="1"/>
    <col min="3" max="3" width="13.42578125" hidden="1" customWidth="1"/>
    <col min="4" max="4" width="13.42578125" customWidth="1"/>
    <col min="5" max="5" width="36.42578125" customWidth="1"/>
    <col min="6" max="6" width="9.5703125" customWidth="1"/>
    <col min="7" max="7" width="29.42578125" customWidth="1"/>
    <col min="8" max="8" width="27" customWidth="1"/>
    <col min="9" max="9" width="82" customWidth="1"/>
    <col min="10" max="10" width="23.42578125" customWidth="1"/>
  </cols>
  <sheetData>
    <row r="1" spans="1:11" ht="30" x14ac:dyDescent="0.4">
      <c r="A1" s="1" t="s">
        <v>0</v>
      </c>
      <c r="B1" s="2"/>
      <c r="C1" s="2"/>
      <c r="E1" s="3"/>
      <c r="F1" s="2"/>
    </row>
    <row r="2" spans="1:11" x14ac:dyDescent="0.2">
      <c r="B2" s="2"/>
      <c r="C2" s="2"/>
      <c r="E2" s="3"/>
      <c r="F2" s="2"/>
    </row>
    <row r="3" spans="1:11" ht="24.75" customHeight="1" x14ac:dyDescent="0.2">
      <c r="A3" s="28" t="s">
        <v>1</v>
      </c>
      <c r="B3" s="28"/>
      <c r="C3" s="28"/>
      <c r="D3" s="28"/>
      <c r="E3" s="28"/>
      <c r="F3" s="28"/>
      <c r="G3" s="29"/>
      <c r="H3" s="29"/>
      <c r="I3" s="29"/>
      <c r="J3" s="29"/>
    </row>
    <row r="4" spans="1:11" x14ac:dyDescent="0.2">
      <c r="B4" s="2"/>
      <c r="C4" s="2"/>
      <c r="E4" s="3"/>
      <c r="F4" s="2"/>
    </row>
    <row r="5" spans="1:11" ht="23.25" x14ac:dyDescent="0.35">
      <c r="A5" s="4" t="s">
        <v>2</v>
      </c>
      <c r="B5" s="2"/>
      <c r="C5" s="2"/>
      <c r="E5" s="3"/>
      <c r="F5" s="2"/>
    </row>
    <row r="7" spans="1:11" x14ac:dyDescent="0.2">
      <c r="D7" s="5" t="str">
        <f>CONCATENATE(B7," ",TEXT(C7,"DD/MM/YYYY"))</f>
        <v xml:space="preserve"> 00/01/1900</v>
      </c>
    </row>
    <row r="8" spans="1:11" s="6" customFormat="1" ht="64.5" customHeight="1" x14ac:dyDescent="0.2">
      <c r="B8" s="7" t="s">
        <v>3</v>
      </c>
      <c r="C8" s="8" t="s">
        <v>4</v>
      </c>
      <c r="D8" s="8" t="s">
        <v>5</v>
      </c>
      <c r="E8" s="7" t="s">
        <v>6</v>
      </c>
      <c r="F8" s="9" t="s">
        <v>7</v>
      </c>
      <c r="G8" s="10" t="s">
        <v>8</v>
      </c>
      <c r="H8" s="7" t="s">
        <v>9</v>
      </c>
      <c r="I8" s="7" t="s">
        <v>10</v>
      </c>
      <c r="J8" s="7" t="s">
        <v>11</v>
      </c>
    </row>
    <row r="9" spans="1:11" s="11" customFormat="1" ht="25.5" x14ac:dyDescent="0.2">
      <c r="B9" s="12" t="s">
        <v>12</v>
      </c>
      <c r="C9" s="13">
        <v>43643</v>
      </c>
      <c r="D9" s="18" t="str">
        <f t="shared" ref="D9:D15" si="0">CONCATENATE(B9," ",TEXT(C9,"DD/MM/YYYY"))</f>
        <v>Gift Received 27/06/2019</v>
      </c>
      <c r="E9" s="19" t="s">
        <v>13</v>
      </c>
      <c r="F9" s="20">
        <v>440</v>
      </c>
      <c r="G9" s="21" t="s">
        <v>14</v>
      </c>
      <c r="H9" s="22" t="s">
        <v>15</v>
      </c>
      <c r="I9" s="21" t="s">
        <v>16</v>
      </c>
      <c r="J9" s="27" t="s">
        <v>17</v>
      </c>
      <c r="K9" s="14"/>
    </row>
    <row r="10" spans="1:11" ht="51" x14ac:dyDescent="0.2">
      <c r="B10" s="12" t="s">
        <v>12</v>
      </c>
      <c r="C10" s="13">
        <v>43770</v>
      </c>
      <c r="D10" s="18" t="str">
        <f t="shared" si="0"/>
        <v>Gift Received 01/11/2019</v>
      </c>
      <c r="E10" s="19" t="s">
        <v>18</v>
      </c>
      <c r="F10" s="20">
        <v>204.55</v>
      </c>
      <c r="G10" s="21" t="s">
        <v>19</v>
      </c>
      <c r="H10" s="19" t="s">
        <v>20</v>
      </c>
      <c r="I10" s="21" t="s">
        <v>21</v>
      </c>
      <c r="J10" s="23" t="s">
        <v>17</v>
      </c>
      <c r="K10" s="6"/>
    </row>
    <row r="11" spans="1:11" ht="38.25" x14ac:dyDescent="0.2">
      <c r="B11" s="12" t="s">
        <v>12</v>
      </c>
      <c r="C11" s="13">
        <v>43770</v>
      </c>
      <c r="D11" s="18" t="str">
        <f t="shared" si="0"/>
        <v>Gift Received 01/11/2019</v>
      </c>
      <c r="E11" s="19" t="s">
        <v>18</v>
      </c>
      <c r="F11" s="20">
        <v>204.55</v>
      </c>
      <c r="G11" s="21" t="s">
        <v>22</v>
      </c>
      <c r="H11" s="19" t="s">
        <v>23</v>
      </c>
      <c r="I11" s="21" t="s">
        <v>24</v>
      </c>
      <c r="J11" s="23" t="s">
        <v>17</v>
      </c>
    </row>
    <row r="12" spans="1:11" ht="38.25" x14ac:dyDescent="0.2">
      <c r="B12" s="12" t="s">
        <v>12</v>
      </c>
      <c r="C12" s="15">
        <v>43770</v>
      </c>
      <c r="D12" s="18" t="str">
        <f t="shared" si="0"/>
        <v>Gift Received 01/11/2019</v>
      </c>
      <c r="E12" s="19" t="s">
        <v>18</v>
      </c>
      <c r="F12" s="20">
        <v>204.55</v>
      </c>
      <c r="G12" s="21" t="s">
        <v>19</v>
      </c>
      <c r="H12" s="19" t="s">
        <v>25</v>
      </c>
      <c r="I12" s="21" t="s">
        <v>26</v>
      </c>
      <c r="J12" s="23" t="s">
        <v>17</v>
      </c>
    </row>
    <row r="13" spans="1:11" ht="38.25" x14ac:dyDescent="0.2">
      <c r="B13" s="12" t="s">
        <v>12</v>
      </c>
      <c r="C13" s="15">
        <v>43770</v>
      </c>
      <c r="D13" s="18" t="str">
        <f t="shared" si="0"/>
        <v>Gift Received 01/11/2019</v>
      </c>
      <c r="E13" s="19" t="s">
        <v>18</v>
      </c>
      <c r="F13" s="20">
        <v>163.63999999999999</v>
      </c>
      <c r="G13" s="21" t="s">
        <v>27</v>
      </c>
      <c r="H13" s="22" t="s">
        <v>15</v>
      </c>
      <c r="I13" s="21" t="s">
        <v>28</v>
      </c>
      <c r="J13" s="23" t="s">
        <v>17</v>
      </c>
    </row>
    <row r="14" spans="1:11" ht="38.25" x14ac:dyDescent="0.2">
      <c r="B14" s="12" t="s">
        <v>12</v>
      </c>
      <c r="C14" s="16">
        <v>43770</v>
      </c>
      <c r="D14" s="18" t="str">
        <f t="shared" si="0"/>
        <v>Gift Received 01/11/2019</v>
      </c>
      <c r="E14" s="24" t="s">
        <v>18</v>
      </c>
      <c r="F14" s="20">
        <v>204.55</v>
      </c>
      <c r="G14" s="23" t="s">
        <v>29</v>
      </c>
      <c r="H14" s="24" t="s">
        <v>30</v>
      </c>
      <c r="I14" s="23" t="s">
        <v>31</v>
      </c>
      <c r="J14" s="23" t="s">
        <v>17</v>
      </c>
    </row>
    <row r="15" spans="1:11" ht="38.25" x14ac:dyDescent="0.2">
      <c r="B15" s="12" t="s">
        <v>32</v>
      </c>
      <c r="C15" s="17">
        <v>43783</v>
      </c>
      <c r="D15" s="25" t="str">
        <f t="shared" si="0"/>
        <v>Gift Given 14/11/2019</v>
      </c>
      <c r="E15" s="19" t="s">
        <v>33</v>
      </c>
      <c r="F15" s="26">
        <v>150.19999999999999</v>
      </c>
      <c r="G15" s="19" t="s">
        <v>34</v>
      </c>
      <c r="H15" s="19" t="s">
        <v>35</v>
      </c>
      <c r="I15" s="21" t="s">
        <v>36</v>
      </c>
      <c r="J15" s="21" t="s">
        <v>37</v>
      </c>
    </row>
  </sheetData>
  <mergeCells count="1">
    <mergeCell ref="A3:J3"/>
  </mergeCells>
  <pageMargins left="0.70866141732283472" right="0.70866141732283472"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Published - Mar Qtr</vt:lpstr>
      <vt:lpstr>'Published - Mar Qtr'!Print_Titles</vt:lpstr>
    </vt:vector>
  </TitlesOfParts>
  <Manager>SUTHERSD</Manager>
  <Company>Department of Natural Resources, Mines and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Gifts and Benefits March quarter 2020</dc:title>
  <dc:subject>Gifts and Benefits published register March 2020</dc:subject>
  <dc:creator>TODDM</dc:creator>
  <cp:keywords>Gift, gifts, benefit, benefits, Gifts and Benefits, hospitality</cp:keywords>
  <cp:lastModifiedBy>TODD Michelle</cp:lastModifiedBy>
  <dcterms:created xsi:type="dcterms:W3CDTF">2020-04-07T03:47:43Z</dcterms:created>
  <dcterms:modified xsi:type="dcterms:W3CDTF">2020-04-07T04:00:07Z</dcterms:modified>
</cp:coreProperties>
</file>