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IP.Local\UserData\User-Home\christien\Offline Records (PT)\Over $10,000 Reports 2020\"/>
    </mc:Choice>
  </mc:AlternateContent>
  <xr:revisionPtr revIDLastSave="0" documentId="13_ncr:1_{2798E507-C715-475B-B92C-1A3559B70E28}" xr6:coauthVersionLast="45" xr6:coauthVersionMax="45" xr10:uidLastSave="{00000000-0000-0000-0000-000000000000}"/>
  <bookViews>
    <workbookView xWindow="-120" yWindow="-120" windowWidth="29040" windowHeight="15840" xr2:uid="{8499EC0D-67AC-40E3-8D44-F13F6A4EDCFE}"/>
  </bookViews>
  <sheets>
    <sheet name="DSDMIP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<sst xmlns="http://schemas.openxmlformats.org/spreadsheetml/2006/main" count="278" uniqueCount="144">
  <si>
    <t xml:space="preserve">Agency </t>
  </si>
  <si>
    <t>Agency address</t>
  </si>
  <si>
    <t>Contract description/name</t>
  </si>
  <si>
    <t>Award contract date</t>
  </si>
  <si>
    <t>Contract value</t>
  </si>
  <si>
    <t>Supplier name</t>
  </si>
  <si>
    <t>Supplier address</t>
  </si>
  <si>
    <t>Variation to contract (Yes/No)</t>
  </si>
  <si>
    <t>Specific confidentiality provision used</t>
  </si>
  <si>
    <t>Procurement method</t>
  </si>
  <si>
    <t>Form of contract</t>
  </si>
  <si>
    <t>Number of offers sought</t>
  </si>
  <si>
    <t>Evaluation criteria and weightings</t>
  </si>
  <si>
    <t>Deliverables</t>
  </si>
  <si>
    <t>Contract milestones</t>
  </si>
  <si>
    <t>Contract performance management</t>
  </si>
  <si>
    <t>Contract reference number</t>
  </si>
  <si>
    <t>Contract category group</t>
  </si>
  <si>
    <t>Parent contract number/SOA</t>
  </si>
  <si>
    <t>Commence date</t>
  </si>
  <si>
    <t>Supplier ABN</t>
  </si>
  <si>
    <t>Finish date</t>
  </si>
  <si>
    <t>Department of State Development, Manufacturing, Infrastructure and Planning</t>
  </si>
  <si>
    <t>1 William Street Brisbane Qld 4000</t>
  </si>
  <si>
    <t>No</t>
  </si>
  <si>
    <t>Hays Specialist Recruitment (Australia) Pty Limited</t>
  </si>
  <si>
    <t>Level 17, 123 Eagle Street Brisbane Qld 4000</t>
  </si>
  <si>
    <t>Davidson Recruitment Pty Ltd</t>
  </si>
  <si>
    <t>Level 10, 295 Ann Street Brisbane Qld 4000</t>
  </si>
  <si>
    <t>Legal Services</t>
  </si>
  <si>
    <t>Yes</t>
  </si>
  <si>
    <t>U&amp;U Pty Ltd</t>
  </si>
  <si>
    <t>Exclaim IT</t>
  </si>
  <si>
    <t>Troocoo Pty Ltd</t>
  </si>
  <si>
    <t>Level 12, 259 Queen Street Brisbane Qld 4000</t>
  </si>
  <si>
    <t>10/127 Creek Street Brisbane Qld 4000</t>
  </si>
  <si>
    <t>IT Project Manager GMS</t>
  </si>
  <si>
    <t>Contingent Labour - IT Project Manager, CRM</t>
  </si>
  <si>
    <t>DSDMIP Response to COVID-19 PPE Procurement and Sourcing Support</t>
  </si>
  <si>
    <t>CRM\BI developer</t>
  </si>
  <si>
    <t>Contingent Labour - Commercial Evaluation and Management Team</t>
  </si>
  <si>
    <t>Contingent Labour - Principal Project Officer Community Hubs and Partnerships</t>
  </si>
  <si>
    <t>TekSystems (Allegis Group t/a)</t>
  </si>
  <si>
    <t>KPMG</t>
  </si>
  <si>
    <t>TEKsystems</t>
  </si>
  <si>
    <t>Allens Linklaters</t>
  </si>
  <si>
    <t>Corrs Chambers Westgarth</t>
  </si>
  <si>
    <t>HopgoodGanim Lawyers (D.V Battams &amp; Others trading as)</t>
  </si>
  <si>
    <t>Rider Levett Bucknall Qld Pty Ltd</t>
  </si>
  <si>
    <t>Level 35, 345 Queen Street Brisbane Qld 4000</t>
  </si>
  <si>
    <t>Level 32, 345 Queen Street Brisbane Qld 4000</t>
  </si>
  <si>
    <t>Level 42, 111 Eagle Street Brisbane Qld 4000</t>
  </si>
  <si>
    <t>Level 8,  1 Eagle Street Brisbane Qld 4000</t>
  </si>
  <si>
    <t>Level 13, 10 Eagle Street Brisbane Qld 4000</t>
  </si>
  <si>
    <t>Townsville Southern Industrial Corridor Proponent Identification Strategy</t>
  </si>
  <si>
    <t>Annual Report Production 2020</t>
  </si>
  <si>
    <t>North West Minerals Province - Alternative Energy Supply Insfrastructure Options</t>
  </si>
  <si>
    <t>Flood Modelling Report Review</t>
  </si>
  <si>
    <t>ESRI GIS Licensing and Hosting Environment</t>
  </si>
  <si>
    <t xml:space="preserve">The Spit Master Plan - Quantity Surveyor Advice </t>
  </si>
  <si>
    <t>Audio Transcription Services</t>
  </si>
  <si>
    <t>Seaworld Drive Shared Pathway Project - Technical Services for Phase 2</t>
  </si>
  <si>
    <t>Social Media Strategy and Training</t>
  </si>
  <si>
    <t>MakeitforQld campaign</t>
  </si>
  <si>
    <t>The Source Azure Migration</t>
  </si>
  <si>
    <t>Deloitte Touche Tohmatsu</t>
  </si>
  <si>
    <t>The Trustee for Gray Trust t/as Mulberry Seed</t>
  </si>
  <si>
    <t>Worley Parsons Services Pty Ltd (Advisian Pty Ltd)</t>
  </si>
  <si>
    <t>WMAWater Pty Ltd</t>
  </si>
  <si>
    <t>ESRI Australia Pty Ltd</t>
  </si>
  <si>
    <t>Pacific Solutions Pty Ltd t/as Pacific Transcription</t>
  </si>
  <si>
    <t>GHD Pty Ltd</t>
  </si>
  <si>
    <t>Mediacom Australia Pty Ltd</t>
  </si>
  <si>
    <t>Codify Pty Ltd</t>
  </si>
  <si>
    <t>Level 23, 123 Eagle Street Brisbane Qld 4000</t>
  </si>
  <si>
    <t>31 Barron Road Birkdale Qld 4159</t>
  </si>
  <si>
    <t>Level 25, 12 Creek Street Brisbane Qld 400</t>
  </si>
  <si>
    <t>Level 7, 87 Whickham Terrace Spring Hill Qld 4000</t>
  </si>
  <si>
    <t>Level 3, 111 Elizabeth Street Brisbane Qld 4000</t>
  </si>
  <si>
    <t>37 Gordon Street Milton Qld 4064</t>
  </si>
  <si>
    <t>145 Ann Street Brisbane Qld 4000</t>
  </si>
  <si>
    <t>Level 1,  100 Creek Street Brisbane Qld 4000</t>
  </si>
  <si>
    <t>Little Stanley Street Brisbane Qld 4101</t>
  </si>
  <si>
    <t>Level 3, 133 Liechhardt Street Spring Hill Qld 4000</t>
  </si>
  <si>
    <t>DSDMIP-1890-19</t>
  </si>
  <si>
    <t>DSDMIP-1972-20</t>
  </si>
  <si>
    <t>DSDMIP-1973-20</t>
  </si>
  <si>
    <t>DSDMIP-1976-20</t>
  </si>
  <si>
    <t>DSDMIP-1977-20</t>
  </si>
  <si>
    <t>DSDMIP-1995-20</t>
  </si>
  <si>
    <t>DSDMIP-2022-20</t>
  </si>
  <si>
    <t>DSDMIP-2030-20</t>
  </si>
  <si>
    <t>DSDMIP-2060-20</t>
  </si>
  <si>
    <t>DSDMIP-2071-20</t>
  </si>
  <si>
    <t>DSDMIP-2091-20</t>
  </si>
  <si>
    <t>DSDMIP-2118-20</t>
  </si>
  <si>
    <t>Contingent Labour - Senior Business Analyst</t>
  </si>
  <si>
    <t>Fencing within the Gladstone State Development Area</t>
  </si>
  <si>
    <t>Advertising Placement for Campaign to attract Corporate Headquarters Investment</t>
  </si>
  <si>
    <t>Constructing boundary fence in the Gladstone State Development Area</t>
  </si>
  <si>
    <t>Queensland Submarine Base Prefeasibility Assessment</t>
  </si>
  <si>
    <t>ICT Project Director - Portal Consolidation Project</t>
  </si>
  <si>
    <t>ICT Senior Business Analyst</t>
  </si>
  <si>
    <t>Senior Finance Officer AO6 - Financial &amp; Commercial Services</t>
  </si>
  <si>
    <t>ICT - Project Technical Lead, Windows 10</t>
  </si>
  <si>
    <t>HPE Content Manager Licensing, Support and Software Development Services</t>
  </si>
  <si>
    <t>Hudson Global Resources (Aust) Pty Ltd</t>
  </si>
  <si>
    <t>Dr John Switala</t>
  </si>
  <si>
    <t>Garthe Fencing Pty Ltd</t>
  </si>
  <si>
    <t>Stephen Busby Contracting</t>
  </si>
  <si>
    <t>AECOM Australia Pty Ltd</t>
  </si>
  <si>
    <t>Paxus Australia Pty Ltd</t>
  </si>
  <si>
    <t>The Trustee for The Kingston Trust T/As Kingston Human Capital</t>
  </si>
  <si>
    <t>iCognition</t>
  </si>
  <si>
    <t>123 Eagle Street Brisbane Qld 4000</t>
  </si>
  <si>
    <t>Level 17, 66 Eagle Street Brisbane Qld 4000</t>
  </si>
  <si>
    <t>205 Upper Rosemount Road Rosemount Qld 4560</t>
  </si>
  <si>
    <t>452 Popenia Road Mount Larcom Qld 4695</t>
  </si>
  <si>
    <t>101 Spresser Road Targinie Qld 4694</t>
  </si>
  <si>
    <t>Level 8, 540 Wickham Street Fortitude Valley Qld 4006</t>
  </si>
  <si>
    <t>Level 11, 100 Edward Street Brisbane Qld 4000</t>
  </si>
  <si>
    <t>Level 7, 307 Queen Street Brisbane Qld 4000</t>
  </si>
  <si>
    <t>Level 16, 71 Eagle Street Brisbane Qld 4000</t>
  </si>
  <si>
    <t>Level 19, 10 Eagle Street Brisbane Qld 4000</t>
  </si>
  <si>
    <t>DSDMIP-1185-18 V4</t>
  </si>
  <si>
    <t>DSDMIP-1298-19 V4</t>
  </si>
  <si>
    <t>DSDMIP-1414-19 V7</t>
  </si>
  <si>
    <t>DSDMIP-1445-19 V4</t>
  </si>
  <si>
    <t>DSDMIP-1506-19 V1</t>
  </si>
  <si>
    <t>DSDMIP-1530-19 V1</t>
  </si>
  <si>
    <t>DSDMIP-1531-19 V1</t>
  </si>
  <si>
    <t>DSDMIP-1635-19-V1</t>
  </si>
  <si>
    <t>DSDMIP-1729-19 V1</t>
  </si>
  <si>
    <t>DSDMIP-1732-19 V2</t>
  </si>
  <si>
    <t>DSDMIP-1828-19 V1</t>
  </si>
  <si>
    <t>DSDMIP-1868-19 V1</t>
  </si>
  <si>
    <t>DSDMIP-1905-20 V1</t>
  </si>
  <si>
    <t>DSDMIP-1932-20-V1</t>
  </si>
  <si>
    <t>DSDMIP-1944-20 V1</t>
  </si>
  <si>
    <t>DSDMIP-1969-20 V1</t>
  </si>
  <si>
    <t>DSDMIP-2006-20 V1</t>
  </si>
  <si>
    <t>DSDMIP-2037-20-V1</t>
  </si>
  <si>
    <t>DSDMIP-5203-18 V3</t>
  </si>
  <si>
    <t>LSC-09-16 V2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</si>
</sst>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1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4" fillId="0" borderId="0" xfId="0" applyNumberFormat="1" applyFont="1" applyFill="1" applyBorder="1"/>
    <xf numFmtId="14" fontId="4" fillId="0" borderId="0" xfId="0" applyNumberFormat="1" applyFont="1" applyFill="1" applyBorder="1" applyAlignment="1">
      <alignment vertical="top"/>
    </xf>
    <xf numFmtId="2" fontId="4" fillId="0" borderId="0" xfId="0" applyNumberFormat="1" applyFont="1" applyFill="1" applyBorder="1" applyAlignment="1">
      <alignment vertical="top"/>
    </xf>
    <xf numFmtId="49" fontId="4" fillId="0" borderId="0" xfId="0" applyNumberFormat="1" applyFont="1" applyFill="1" applyBorder="1" applyAlignment="1">
      <alignment vertical="top" wrapText="1"/>
    </xf>
    <xf numFmtId="14" fontId="0" fillId="0" borderId="0" xfId="0" applyNumberFormat="1"/>
    <xf numFmtId="49" fontId="3" fillId="0" borderId="0" xfId="0" applyNumberFormat="1" applyFont="1" applyAlignment="1">
      <alignment vertical="top" wrapText="1"/>
    </xf>
    <xf numFmtId="14" fontId="2" fillId="0" borderId="0" xfId="0" applyNumberFormat="1" applyFont="1" applyFill="1" applyAlignment="1">
      <alignment horizontal="center" vertical="center" wrapText="1"/>
    </xf>
    <xf numFmtId="14" fontId="0" fillId="0" borderId="0" xfId="0" applyNumberFormat="1" applyAlignment="1">
      <alignment vertical="top"/>
    </xf>
    <xf numFmtId="49" fontId="3" fillId="0" borderId="0" xfId="0" applyNumberFormat="1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B025A-3810-4257-9271-D25FA5812A66}">
  <dimension ref="A1:V33"/>
  <sheetViews>
    <sheetView tabSelected="1" topLeftCell="A13" workbookViewId="0">
      <selection activeCell="G20" sqref="G20"/>
    </sheetView>
  </sheetViews>
  <sheetFormatPr defaultRowHeight="15" x14ac:dyDescent="0.25"/>
  <cols>
    <col min="1" max="1" width="37.42578125" customWidth="1"/>
    <col min="2" max="2" width="48.85546875" style="5" customWidth="1"/>
    <col min="3" max="3" width="48.85546875" style="6" customWidth="1"/>
    <col min="4" max="4" width="17.5703125" style="14" customWidth="1"/>
    <col min="5" max="5" width="17.140625" style="5" customWidth="1"/>
    <col min="6" max="6" width="25.85546875" style="6" customWidth="1"/>
    <col min="7" max="7" width="31" style="6" customWidth="1"/>
    <col min="8" max="9" width="20" style="5" customWidth="1"/>
    <col min="10" max="10" width="18" customWidth="1"/>
    <col min="11" max="11" width="24.85546875" customWidth="1"/>
    <col min="12" max="12" width="27.7109375" customWidth="1"/>
    <col min="13" max="13" width="18.140625" bestFit="1" customWidth="1"/>
    <col min="14" max="14" width="15.7109375" bestFit="1" customWidth="1"/>
    <col min="15" max="15" width="19" bestFit="1" customWidth="1"/>
    <col min="16" max="16" width="16.42578125" bestFit="1" customWidth="1"/>
    <col min="17" max="17" width="20.7109375" bestFit="1" customWidth="1"/>
    <col min="18" max="18" width="20.5703125" customWidth="1"/>
    <col min="19" max="19" width="16" customWidth="1"/>
    <col min="20" max="20" width="17.28515625" style="11" customWidth="1"/>
    <col min="21" max="21" width="16.85546875" bestFit="1" customWidth="1"/>
    <col min="22" max="22" width="24.42578125" style="11" customWidth="1"/>
  </cols>
  <sheetData>
    <row r="1" spans="1:22" ht="45" x14ac:dyDescent="0.25">
      <c r="A1" s="1" t="s">
        <v>0</v>
      </c>
      <c r="B1" s="2" t="s">
        <v>1</v>
      </c>
      <c r="C1" s="2" t="s">
        <v>2</v>
      </c>
      <c r="D1" s="13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3" t="s">
        <v>15</v>
      </c>
      <c r="Q1" s="2" t="s">
        <v>16</v>
      </c>
      <c r="R1" s="3" t="s">
        <v>17</v>
      </c>
      <c r="S1" s="3" t="s">
        <v>18</v>
      </c>
      <c r="T1" s="13" t="s">
        <v>19</v>
      </c>
      <c r="U1" s="3" t="s">
        <v>20</v>
      </c>
      <c r="V1" s="13" t="s">
        <v>21</v>
      </c>
    </row>
    <row r="2" spans="1:22" ht="45" x14ac:dyDescent="0.25">
      <c r="A2" s="4" t="s">
        <v>22</v>
      </c>
      <c r="B2" s="5" t="s">
        <v>23</v>
      </c>
      <c r="C2" s="10" t="s">
        <v>54</v>
      </c>
      <c r="D2" s="8">
        <v>43941</v>
      </c>
      <c r="E2" s="9">
        <v>104646.1</v>
      </c>
      <c r="F2" s="10" t="s">
        <v>65</v>
      </c>
      <c r="G2" s="10" t="s">
        <v>74</v>
      </c>
      <c r="H2" s="15" t="s">
        <v>24</v>
      </c>
      <c r="I2" s="5" t="s">
        <v>24</v>
      </c>
      <c r="Q2" s="7" t="s">
        <v>84</v>
      </c>
      <c r="T2" s="11">
        <v>43941</v>
      </c>
      <c r="V2" s="11">
        <v>44001</v>
      </c>
    </row>
    <row r="3" spans="1:22" ht="45" x14ac:dyDescent="0.25">
      <c r="A3" s="4" t="s">
        <v>22</v>
      </c>
      <c r="B3" s="5" t="s">
        <v>23</v>
      </c>
      <c r="C3" s="10" t="s">
        <v>55</v>
      </c>
      <c r="D3" s="8">
        <v>43922</v>
      </c>
      <c r="E3" s="9">
        <v>22968</v>
      </c>
      <c r="F3" s="10" t="s">
        <v>66</v>
      </c>
      <c r="G3" s="10" t="s">
        <v>75</v>
      </c>
      <c r="H3" s="15" t="s">
        <v>24</v>
      </c>
      <c r="I3" s="5" t="s">
        <v>24</v>
      </c>
      <c r="Q3" s="7" t="s">
        <v>85</v>
      </c>
      <c r="T3" s="11">
        <v>43922</v>
      </c>
      <c r="V3" s="11">
        <v>44135</v>
      </c>
    </row>
    <row r="4" spans="1:22" ht="45" x14ac:dyDescent="0.25">
      <c r="A4" s="4" t="s">
        <v>22</v>
      </c>
      <c r="B4" s="5" t="s">
        <v>23</v>
      </c>
      <c r="C4" s="10" t="s">
        <v>56</v>
      </c>
      <c r="D4" s="8">
        <v>43929</v>
      </c>
      <c r="E4" s="9">
        <v>175744</v>
      </c>
      <c r="F4" s="10" t="s">
        <v>67</v>
      </c>
      <c r="G4" s="10" t="s">
        <v>76</v>
      </c>
      <c r="H4" s="15" t="s">
        <v>24</v>
      </c>
      <c r="I4" s="5" t="s">
        <v>24</v>
      </c>
      <c r="Q4" s="7" t="s">
        <v>86</v>
      </c>
      <c r="T4" s="11">
        <v>43929</v>
      </c>
      <c r="V4" s="11">
        <v>44113</v>
      </c>
    </row>
    <row r="5" spans="1:22" ht="45" x14ac:dyDescent="0.25">
      <c r="A5" s="4" t="s">
        <v>22</v>
      </c>
      <c r="B5" s="5" t="s">
        <v>23</v>
      </c>
      <c r="C5" s="10" t="s">
        <v>57</v>
      </c>
      <c r="D5" s="8">
        <v>43935</v>
      </c>
      <c r="E5" s="9">
        <v>24046</v>
      </c>
      <c r="F5" s="10" t="s">
        <v>68</v>
      </c>
      <c r="G5" s="10" t="s">
        <v>77</v>
      </c>
      <c r="H5" s="15" t="s">
        <v>24</v>
      </c>
      <c r="I5" s="5" t="s">
        <v>24</v>
      </c>
      <c r="Q5" s="7" t="s">
        <v>87</v>
      </c>
      <c r="T5" s="11">
        <v>43935</v>
      </c>
      <c r="V5" s="11">
        <v>44012</v>
      </c>
    </row>
    <row r="6" spans="1:22" ht="45" x14ac:dyDescent="0.25">
      <c r="A6" s="4" t="s">
        <v>22</v>
      </c>
      <c r="B6" s="5" t="s">
        <v>23</v>
      </c>
      <c r="C6" s="10" t="s">
        <v>58</v>
      </c>
      <c r="D6" s="8">
        <v>43926</v>
      </c>
      <c r="E6" s="9">
        <v>474516.36</v>
      </c>
      <c r="F6" s="10" t="s">
        <v>69</v>
      </c>
      <c r="G6" s="10" t="s">
        <v>78</v>
      </c>
      <c r="H6" s="15" t="s">
        <v>24</v>
      </c>
      <c r="I6" s="5" t="s">
        <v>24</v>
      </c>
      <c r="Q6" s="7" t="s">
        <v>88</v>
      </c>
      <c r="T6" s="11">
        <v>43926</v>
      </c>
      <c r="V6" s="11">
        <v>45021</v>
      </c>
    </row>
    <row r="7" spans="1:22" ht="45" x14ac:dyDescent="0.25">
      <c r="A7" s="4" t="s">
        <v>22</v>
      </c>
      <c r="B7" s="5" t="s">
        <v>23</v>
      </c>
      <c r="C7" s="10" t="s">
        <v>59</v>
      </c>
      <c r="D7" s="8">
        <v>43950</v>
      </c>
      <c r="E7" s="9">
        <v>14850</v>
      </c>
      <c r="F7" s="10" t="s">
        <v>48</v>
      </c>
      <c r="G7" s="10" t="s">
        <v>53</v>
      </c>
      <c r="H7" s="15" t="s">
        <v>24</v>
      </c>
      <c r="I7" s="5" t="s">
        <v>24</v>
      </c>
      <c r="Q7" s="7" t="s">
        <v>89</v>
      </c>
      <c r="T7" s="11">
        <v>43950</v>
      </c>
      <c r="V7" s="11">
        <v>44043</v>
      </c>
    </row>
    <row r="8" spans="1:22" ht="45" x14ac:dyDescent="0.25">
      <c r="A8" s="4" t="s">
        <v>22</v>
      </c>
      <c r="B8" s="5" t="s">
        <v>23</v>
      </c>
      <c r="C8" s="10" t="s">
        <v>60</v>
      </c>
      <c r="D8" s="8">
        <v>43942</v>
      </c>
      <c r="E8" s="9">
        <v>24200</v>
      </c>
      <c r="F8" s="10" t="s">
        <v>70</v>
      </c>
      <c r="G8" s="10" t="s">
        <v>79</v>
      </c>
      <c r="H8" s="15" t="s">
        <v>24</v>
      </c>
      <c r="I8" s="5" t="s">
        <v>24</v>
      </c>
      <c r="Q8" s="7" t="s">
        <v>90</v>
      </c>
      <c r="T8" s="11">
        <v>43942</v>
      </c>
      <c r="V8" s="11">
        <v>44302</v>
      </c>
    </row>
    <row r="9" spans="1:22" ht="45" x14ac:dyDescent="0.25">
      <c r="A9" s="4" t="s">
        <v>22</v>
      </c>
      <c r="B9" s="5" t="s">
        <v>23</v>
      </c>
      <c r="C9" s="10" t="s">
        <v>61</v>
      </c>
      <c r="D9" s="8">
        <v>43929</v>
      </c>
      <c r="E9" s="9">
        <v>212406.15</v>
      </c>
      <c r="F9" s="10" t="s">
        <v>71</v>
      </c>
      <c r="G9" s="10" t="s">
        <v>80</v>
      </c>
      <c r="H9" s="15" t="s">
        <v>24</v>
      </c>
      <c r="I9" s="5" t="s">
        <v>24</v>
      </c>
      <c r="Q9" s="7" t="s">
        <v>91</v>
      </c>
      <c r="T9" s="11">
        <v>43929</v>
      </c>
      <c r="V9" s="11">
        <v>44106</v>
      </c>
    </row>
    <row r="10" spans="1:22" ht="45" x14ac:dyDescent="0.25">
      <c r="A10" s="4" t="s">
        <v>22</v>
      </c>
      <c r="B10" s="5" t="s">
        <v>23</v>
      </c>
      <c r="C10" s="10" t="s">
        <v>62</v>
      </c>
      <c r="D10" s="8">
        <v>43943</v>
      </c>
      <c r="E10" s="9">
        <v>66000</v>
      </c>
      <c r="F10" s="10" t="s">
        <v>33</v>
      </c>
      <c r="G10" s="10" t="s">
        <v>81</v>
      </c>
      <c r="H10" s="15" t="s">
        <v>24</v>
      </c>
      <c r="I10" s="5" t="s">
        <v>24</v>
      </c>
      <c r="Q10" s="7" t="s">
        <v>92</v>
      </c>
      <c r="T10" s="11">
        <v>43943</v>
      </c>
      <c r="V10" s="11">
        <v>44126</v>
      </c>
    </row>
    <row r="11" spans="1:22" ht="45" x14ac:dyDescent="0.25">
      <c r="A11" s="4" t="s">
        <v>22</v>
      </c>
      <c r="B11" s="5" t="s">
        <v>23</v>
      </c>
      <c r="C11" s="10" t="s">
        <v>63</v>
      </c>
      <c r="D11" s="8">
        <v>43926</v>
      </c>
      <c r="E11" s="9">
        <v>50000</v>
      </c>
      <c r="F11" s="10" t="s">
        <v>72</v>
      </c>
      <c r="G11" s="10" t="s">
        <v>82</v>
      </c>
      <c r="H11" s="15" t="s">
        <v>24</v>
      </c>
      <c r="I11" s="5" t="s">
        <v>24</v>
      </c>
      <c r="Q11" s="7" t="s">
        <v>93</v>
      </c>
      <c r="T11" s="11">
        <v>43926</v>
      </c>
      <c r="V11" s="11">
        <v>43956</v>
      </c>
    </row>
    <row r="12" spans="1:22" ht="45" x14ac:dyDescent="0.25">
      <c r="A12" s="4" t="s">
        <v>22</v>
      </c>
      <c r="B12" s="5" t="s">
        <v>23</v>
      </c>
      <c r="C12" s="10" t="s">
        <v>64</v>
      </c>
      <c r="D12" s="8">
        <v>43948</v>
      </c>
      <c r="E12" s="9">
        <v>91344</v>
      </c>
      <c r="F12" s="10" t="s">
        <v>73</v>
      </c>
      <c r="G12" s="10" t="s">
        <v>83</v>
      </c>
      <c r="H12" s="15" t="s">
        <v>24</v>
      </c>
      <c r="I12" s="5" t="s">
        <v>24</v>
      </c>
      <c r="Q12" s="7" t="s">
        <v>94</v>
      </c>
      <c r="T12" s="11">
        <v>43948</v>
      </c>
      <c r="V12" s="11">
        <v>44012</v>
      </c>
    </row>
    <row r="13" spans="1:22" ht="45" x14ac:dyDescent="0.25">
      <c r="A13" s="4" t="s">
        <v>22</v>
      </c>
      <c r="B13" s="5" t="s">
        <v>23</v>
      </c>
      <c r="C13" s="10" t="s">
        <v>29</v>
      </c>
      <c r="D13" s="8">
        <v>43924</v>
      </c>
      <c r="E13" s="9">
        <v>444400</v>
      </c>
      <c r="F13" s="10" t="s">
        <v>47</v>
      </c>
      <c r="G13" s="10" t="s">
        <v>52</v>
      </c>
      <c r="H13" s="15" t="s">
        <v>24</v>
      </c>
      <c r="I13" s="5" t="s">
        <v>24</v>
      </c>
      <c r="Q13" s="7" t="s">
        <v>95</v>
      </c>
      <c r="T13" s="11">
        <v>43924</v>
      </c>
      <c r="V13" s="11">
        <v>45750</v>
      </c>
    </row>
    <row r="14" spans="1:22" ht="45" x14ac:dyDescent="0.25">
      <c r="A14" s="4" t="s">
        <v>22</v>
      </c>
      <c r="B14" s="5" t="s">
        <v>23</v>
      </c>
      <c r="C14" s="12" t="s">
        <v>29</v>
      </c>
      <c r="D14" s="8">
        <v>43381</v>
      </c>
      <c r="E14" s="9">
        <v>77000</v>
      </c>
      <c r="F14" s="10" t="s">
        <v>45</v>
      </c>
      <c r="G14" s="10" t="s">
        <v>114</v>
      </c>
      <c r="H14" s="15" t="s">
        <v>30</v>
      </c>
      <c r="I14" s="5" t="s">
        <v>24</v>
      </c>
      <c r="Q14" s="7" t="s">
        <v>124</v>
      </c>
      <c r="T14" s="11">
        <v>43381</v>
      </c>
      <c r="V14" s="11">
        <v>44500</v>
      </c>
    </row>
    <row r="15" spans="1:22" ht="45" x14ac:dyDescent="0.25">
      <c r="A15" s="4" t="s">
        <v>22</v>
      </c>
      <c r="B15" s="5" t="s">
        <v>23</v>
      </c>
      <c r="C15" s="10" t="s">
        <v>29</v>
      </c>
      <c r="D15" s="8">
        <v>43446</v>
      </c>
      <c r="E15" s="9">
        <v>19800</v>
      </c>
      <c r="F15" s="10" t="s">
        <v>46</v>
      </c>
      <c r="G15" s="10" t="s">
        <v>51</v>
      </c>
      <c r="H15" s="15" t="s">
        <v>30</v>
      </c>
      <c r="I15" s="5" t="s">
        <v>24</v>
      </c>
      <c r="Q15" s="7" t="s">
        <v>125</v>
      </c>
      <c r="T15" s="11">
        <v>43446</v>
      </c>
      <c r="V15" s="11">
        <v>44227</v>
      </c>
    </row>
    <row r="16" spans="1:22" ht="45" x14ac:dyDescent="0.25">
      <c r="A16" s="4" t="s">
        <v>22</v>
      </c>
      <c r="B16" s="5" t="s">
        <v>23</v>
      </c>
      <c r="C16" s="10" t="s">
        <v>39</v>
      </c>
      <c r="D16" s="8">
        <v>43578</v>
      </c>
      <c r="E16" s="9">
        <v>131408</v>
      </c>
      <c r="F16" s="10" t="s">
        <v>32</v>
      </c>
      <c r="G16" s="10" t="s">
        <v>35</v>
      </c>
      <c r="H16" s="15" t="s">
        <v>30</v>
      </c>
      <c r="I16" s="5" t="s">
        <v>24</v>
      </c>
      <c r="Q16" s="7" t="s">
        <v>126</v>
      </c>
      <c r="T16" s="11">
        <v>43578</v>
      </c>
      <c r="V16" s="11">
        <v>44189</v>
      </c>
    </row>
    <row r="17" spans="1:22" ht="45" x14ac:dyDescent="0.25">
      <c r="A17" s="4" t="s">
        <v>22</v>
      </c>
      <c r="B17" s="5" t="s">
        <v>23</v>
      </c>
      <c r="C17" s="10" t="s">
        <v>41</v>
      </c>
      <c r="D17" s="8">
        <v>43612</v>
      </c>
      <c r="E17" s="9">
        <v>67000</v>
      </c>
      <c r="F17" s="10" t="s">
        <v>27</v>
      </c>
      <c r="G17" s="10" t="s">
        <v>28</v>
      </c>
      <c r="H17" s="15" t="s">
        <v>30</v>
      </c>
      <c r="I17" s="5" t="s">
        <v>24</v>
      </c>
      <c r="Q17" s="7" t="s">
        <v>127</v>
      </c>
      <c r="T17" s="11">
        <v>43612</v>
      </c>
      <c r="V17" s="11">
        <v>44104</v>
      </c>
    </row>
    <row r="18" spans="1:22" ht="45" x14ac:dyDescent="0.25">
      <c r="A18" s="4" t="s">
        <v>22</v>
      </c>
      <c r="B18" s="5" t="s">
        <v>23</v>
      </c>
      <c r="C18" s="10" t="s">
        <v>96</v>
      </c>
      <c r="D18" s="8">
        <v>43647</v>
      </c>
      <c r="E18" s="9">
        <v>117000</v>
      </c>
      <c r="F18" s="10" t="s">
        <v>106</v>
      </c>
      <c r="G18" s="10" t="s">
        <v>115</v>
      </c>
      <c r="H18" s="15" t="s">
        <v>30</v>
      </c>
      <c r="I18" s="5" t="s">
        <v>24</v>
      </c>
      <c r="Q18" s="7" t="s">
        <v>128</v>
      </c>
      <c r="T18" s="11">
        <v>43647</v>
      </c>
      <c r="V18" s="11">
        <v>44189</v>
      </c>
    </row>
    <row r="19" spans="1:22" ht="45" x14ac:dyDescent="0.25">
      <c r="A19" s="4" t="s">
        <v>22</v>
      </c>
      <c r="B19" s="5" t="s">
        <v>23</v>
      </c>
      <c r="C19" s="10" t="s">
        <v>40</v>
      </c>
      <c r="D19" s="8">
        <v>43647</v>
      </c>
      <c r="E19" s="9">
        <v>160000</v>
      </c>
      <c r="F19" s="10" t="s">
        <v>25</v>
      </c>
      <c r="G19" s="10" t="s">
        <v>26</v>
      </c>
      <c r="H19" s="15" t="s">
        <v>30</v>
      </c>
      <c r="I19" s="5" t="s">
        <v>24</v>
      </c>
      <c r="Q19" s="7" t="s">
        <v>129</v>
      </c>
      <c r="T19" s="11">
        <v>43647</v>
      </c>
      <c r="V19" s="11">
        <v>44372</v>
      </c>
    </row>
    <row r="20" spans="1:22" ht="45" x14ac:dyDescent="0.25">
      <c r="A20" s="4" t="s">
        <v>22</v>
      </c>
      <c r="B20" s="5" t="s">
        <v>23</v>
      </c>
      <c r="C20" s="10" t="s">
        <v>40</v>
      </c>
      <c r="D20" s="8">
        <v>43647</v>
      </c>
      <c r="E20" s="9">
        <v>192192</v>
      </c>
      <c r="F20" s="10" t="s">
        <v>107</v>
      </c>
      <c r="G20" s="10" t="s">
        <v>116</v>
      </c>
      <c r="H20" s="15" t="s">
        <v>30</v>
      </c>
      <c r="I20" s="5" t="s">
        <v>24</v>
      </c>
      <c r="Q20" s="7" t="s">
        <v>130</v>
      </c>
      <c r="T20" s="11">
        <v>43647</v>
      </c>
      <c r="V20" s="11">
        <v>44372</v>
      </c>
    </row>
    <row r="21" spans="1:22" ht="45" x14ac:dyDescent="0.25">
      <c r="A21" s="4" t="s">
        <v>22</v>
      </c>
      <c r="B21" s="5" t="s">
        <v>23</v>
      </c>
      <c r="C21" s="10" t="s">
        <v>97</v>
      </c>
      <c r="D21" s="8">
        <v>43752</v>
      </c>
      <c r="E21" s="9">
        <v>16000</v>
      </c>
      <c r="F21" s="10" t="s">
        <v>108</v>
      </c>
      <c r="G21" s="10" t="s">
        <v>117</v>
      </c>
      <c r="H21" s="15" t="s">
        <v>30</v>
      </c>
      <c r="I21" s="5" t="s">
        <v>24</v>
      </c>
      <c r="Q21" s="7" t="s">
        <v>131</v>
      </c>
      <c r="T21" s="11">
        <v>43752</v>
      </c>
      <c r="V21" s="11">
        <v>44012</v>
      </c>
    </row>
    <row r="22" spans="1:22" ht="45" x14ac:dyDescent="0.25">
      <c r="A22" s="4" t="s">
        <v>22</v>
      </c>
      <c r="B22" s="5" t="s">
        <v>23</v>
      </c>
      <c r="C22" s="10" t="s">
        <v>98</v>
      </c>
      <c r="D22" s="8">
        <v>43733</v>
      </c>
      <c r="E22" s="9">
        <v>57327.61</v>
      </c>
      <c r="F22" s="10" t="s">
        <v>72</v>
      </c>
      <c r="G22" s="10" t="s">
        <v>82</v>
      </c>
      <c r="H22" s="15" t="s">
        <v>30</v>
      </c>
      <c r="I22" s="5" t="s">
        <v>24</v>
      </c>
      <c r="Q22" s="7" t="s">
        <v>132</v>
      </c>
      <c r="T22" s="11">
        <v>43733</v>
      </c>
      <c r="V22" s="11">
        <v>43845</v>
      </c>
    </row>
    <row r="23" spans="1:22" ht="45" x14ac:dyDescent="0.25">
      <c r="A23" s="4" t="s">
        <v>22</v>
      </c>
      <c r="B23" s="5" t="s">
        <v>23</v>
      </c>
      <c r="C23" s="10" t="s">
        <v>99</v>
      </c>
      <c r="D23" s="8">
        <v>43747</v>
      </c>
      <c r="E23" s="9">
        <v>25190</v>
      </c>
      <c r="F23" s="10" t="s">
        <v>109</v>
      </c>
      <c r="G23" s="10" t="s">
        <v>118</v>
      </c>
      <c r="H23" s="15" t="s">
        <v>30</v>
      </c>
      <c r="I23" s="5" t="s">
        <v>24</v>
      </c>
      <c r="Q23" s="7" t="s">
        <v>133</v>
      </c>
      <c r="T23" s="11">
        <v>43747</v>
      </c>
      <c r="V23" s="11">
        <v>44012</v>
      </c>
    </row>
    <row r="24" spans="1:22" ht="45" x14ac:dyDescent="0.25">
      <c r="A24" s="4" t="s">
        <v>22</v>
      </c>
      <c r="B24" s="5" t="s">
        <v>23</v>
      </c>
      <c r="C24" s="6" t="s">
        <v>100</v>
      </c>
      <c r="D24" s="14">
        <v>43812</v>
      </c>
      <c r="E24" s="5">
        <v>15080</v>
      </c>
      <c r="F24" s="6" t="s">
        <v>110</v>
      </c>
      <c r="G24" s="6" t="s">
        <v>119</v>
      </c>
      <c r="H24" s="15" t="s">
        <v>30</v>
      </c>
      <c r="I24" s="5" t="s">
        <v>24</v>
      </c>
      <c r="Q24" t="s">
        <v>134</v>
      </c>
      <c r="T24" s="11">
        <v>43812</v>
      </c>
      <c r="V24" s="11">
        <v>44012</v>
      </c>
    </row>
    <row r="25" spans="1:22" ht="45" x14ac:dyDescent="0.25">
      <c r="A25" s="4" t="s">
        <v>22</v>
      </c>
      <c r="B25" s="5" t="s">
        <v>23</v>
      </c>
      <c r="C25" s="6" t="s">
        <v>101</v>
      </c>
      <c r="D25" s="14">
        <v>43836</v>
      </c>
      <c r="E25" s="5">
        <v>228514</v>
      </c>
      <c r="F25" s="6" t="s">
        <v>111</v>
      </c>
      <c r="G25" s="6" t="s">
        <v>120</v>
      </c>
      <c r="H25" s="15" t="s">
        <v>30</v>
      </c>
      <c r="I25" s="5" t="s">
        <v>24</v>
      </c>
      <c r="Q25" t="s">
        <v>135</v>
      </c>
      <c r="T25" s="11">
        <v>43836</v>
      </c>
      <c r="V25" s="11">
        <v>44189</v>
      </c>
    </row>
    <row r="26" spans="1:22" ht="45" x14ac:dyDescent="0.25">
      <c r="A26" s="4" t="s">
        <v>22</v>
      </c>
      <c r="B26" s="5" t="s">
        <v>23</v>
      </c>
      <c r="C26" s="6" t="s">
        <v>102</v>
      </c>
      <c r="D26" s="14">
        <v>43871</v>
      </c>
      <c r="E26" s="5">
        <v>213019.84</v>
      </c>
      <c r="F26" s="6" t="s">
        <v>111</v>
      </c>
      <c r="G26" s="6" t="s">
        <v>120</v>
      </c>
      <c r="H26" s="15" t="s">
        <v>30</v>
      </c>
      <c r="I26" s="5" t="s">
        <v>24</v>
      </c>
      <c r="Q26" t="s">
        <v>136</v>
      </c>
      <c r="T26" s="11">
        <v>43871</v>
      </c>
      <c r="V26" s="11">
        <v>44189</v>
      </c>
    </row>
    <row r="27" spans="1:22" ht="45" x14ac:dyDescent="0.25">
      <c r="A27" s="4" t="s">
        <v>22</v>
      </c>
      <c r="B27" s="5" t="s">
        <v>23</v>
      </c>
      <c r="C27" s="6" t="s">
        <v>103</v>
      </c>
      <c r="D27" s="14">
        <v>43864</v>
      </c>
      <c r="E27" s="5">
        <v>65000</v>
      </c>
      <c r="F27" s="6" t="s">
        <v>112</v>
      </c>
      <c r="G27" s="6" t="s">
        <v>121</v>
      </c>
      <c r="H27" s="15" t="s">
        <v>30</v>
      </c>
      <c r="I27" s="5" t="s">
        <v>24</v>
      </c>
      <c r="Q27" t="s">
        <v>137</v>
      </c>
      <c r="T27" s="11">
        <v>43864</v>
      </c>
      <c r="V27" s="11">
        <v>44074</v>
      </c>
    </row>
    <row r="28" spans="1:22" ht="45" x14ac:dyDescent="0.25">
      <c r="A28" s="4" t="s">
        <v>22</v>
      </c>
      <c r="B28" s="5" t="s">
        <v>23</v>
      </c>
      <c r="C28" s="6" t="s">
        <v>104</v>
      </c>
      <c r="D28" s="14">
        <v>43878</v>
      </c>
      <c r="E28" s="5">
        <v>110000</v>
      </c>
      <c r="F28" s="6" t="s">
        <v>31</v>
      </c>
      <c r="G28" s="6" t="s">
        <v>34</v>
      </c>
      <c r="H28" s="15" t="s">
        <v>30</v>
      </c>
      <c r="I28" s="5" t="s">
        <v>24</v>
      </c>
      <c r="Q28" t="s">
        <v>138</v>
      </c>
      <c r="T28" s="11">
        <v>43878</v>
      </c>
      <c r="V28" s="11">
        <v>44189</v>
      </c>
    </row>
    <row r="29" spans="1:22" ht="45" x14ac:dyDescent="0.25">
      <c r="A29" s="4" t="s">
        <v>22</v>
      </c>
      <c r="B29" s="5" t="s">
        <v>23</v>
      </c>
      <c r="C29" s="6" t="s">
        <v>36</v>
      </c>
      <c r="D29" s="14">
        <v>43892</v>
      </c>
      <c r="E29" s="5">
        <v>85000</v>
      </c>
      <c r="F29" s="6" t="s">
        <v>42</v>
      </c>
      <c r="G29" s="6" t="s">
        <v>49</v>
      </c>
      <c r="H29" s="15" t="s">
        <v>30</v>
      </c>
      <c r="I29" s="5" t="s">
        <v>24</v>
      </c>
      <c r="Q29" t="s">
        <v>139</v>
      </c>
      <c r="T29" s="11">
        <v>43892</v>
      </c>
      <c r="V29" s="11">
        <v>44189</v>
      </c>
    </row>
    <row r="30" spans="1:22" ht="45" x14ac:dyDescent="0.25">
      <c r="A30" s="4" t="s">
        <v>22</v>
      </c>
      <c r="B30" s="5" t="s">
        <v>23</v>
      </c>
      <c r="C30" s="6" t="s">
        <v>37</v>
      </c>
      <c r="D30" s="14">
        <v>43920</v>
      </c>
      <c r="E30" s="5">
        <v>150000</v>
      </c>
      <c r="F30" s="6" t="s">
        <v>44</v>
      </c>
      <c r="G30" s="6" t="s">
        <v>50</v>
      </c>
      <c r="H30" s="15" t="s">
        <v>30</v>
      </c>
      <c r="I30" s="5" t="s">
        <v>24</v>
      </c>
      <c r="Q30" t="s">
        <v>140</v>
      </c>
      <c r="T30" s="11">
        <v>43920</v>
      </c>
      <c r="V30" s="11">
        <v>44189</v>
      </c>
    </row>
    <row r="31" spans="1:22" ht="45" x14ac:dyDescent="0.25">
      <c r="A31" s="4" t="s">
        <v>22</v>
      </c>
      <c r="B31" s="5" t="s">
        <v>23</v>
      </c>
      <c r="C31" s="6" t="s">
        <v>38</v>
      </c>
      <c r="D31" s="14">
        <v>43913</v>
      </c>
      <c r="E31" s="5">
        <v>600000</v>
      </c>
      <c r="F31" s="6" t="s">
        <v>43</v>
      </c>
      <c r="G31" s="6" t="s">
        <v>122</v>
      </c>
      <c r="H31" s="15" t="s">
        <v>30</v>
      </c>
      <c r="I31" s="5" t="s">
        <v>24</v>
      </c>
      <c r="Q31" t="s">
        <v>141</v>
      </c>
      <c r="T31" s="11">
        <v>43913</v>
      </c>
      <c r="V31" s="11">
        <v>44104</v>
      </c>
    </row>
    <row r="32" spans="1:22" ht="45" x14ac:dyDescent="0.25">
      <c r="A32" s="4" t="s">
        <v>22</v>
      </c>
      <c r="B32" s="5" t="s">
        <v>23</v>
      </c>
      <c r="C32" s="6" t="s">
        <v>105</v>
      </c>
      <c r="D32" s="14">
        <v>43252</v>
      </c>
      <c r="E32" s="5">
        <v>108798.25</v>
      </c>
      <c r="F32" s="6" t="s">
        <v>113</v>
      </c>
      <c r="G32" s="6" t="s">
        <v>123</v>
      </c>
      <c r="H32" s="15" t="s">
        <v>30</v>
      </c>
      <c r="I32" s="5" t="s">
        <v>24</v>
      </c>
      <c r="Q32" t="s">
        <v>142</v>
      </c>
      <c r="T32" s="11">
        <v>43252</v>
      </c>
      <c r="V32" s="11">
        <v>44347</v>
      </c>
    </row>
    <row r="33" spans="1:22" ht="45" x14ac:dyDescent="0.25">
      <c r="A33" s="4" t="s">
        <v>22</v>
      </c>
      <c r="B33" s="5" t="s">
        <v>23</v>
      </c>
      <c r="C33" s="6" t="s">
        <v>29</v>
      </c>
      <c r="D33" s="14">
        <v>42471</v>
      </c>
      <c r="E33" s="5">
        <v>22000</v>
      </c>
      <c r="F33" s="6" t="s">
        <v>45</v>
      </c>
      <c r="G33" s="6" t="s">
        <v>114</v>
      </c>
      <c r="H33" s="15" t="s">
        <v>30</v>
      </c>
      <c r="I33" s="5" t="s">
        <v>24</v>
      </c>
      <c r="Q33" t="s">
        <v>143</v>
      </c>
      <c r="T33" s="11">
        <v>42471</v>
      </c>
      <c r="V33" s="11">
        <v>44530</v>
      </c>
    </row>
  </sheetData>
  <dataValidations count="11">
    <dataValidation allowBlank="1" showInputMessage="1" showErrorMessage="1" error=" " promptTitle="Lookup" prompt="This Supplier/Account (Contract) (Contract) record must already exist in Microsoft Dynamics 365 or in this source file." sqref="F2:F18" xr:uid="{888E97F8-8767-43B7-B1A8-40247F634CE8}"/>
    <dataValidation type="decimal" showInputMessage="1" showErrorMessage="1" errorTitle="Value beyond range" error="Variation Value (Inc GST) must be a number from -922337203685477 through 922337203685477." promptTitle="Decimal number (required)" prompt="Minimum Value: -922337203685477._x000d__x000a_Maximum Value: 922337203685477._x000d__x000a_  " sqref="E2:E18" xr:uid="{39D5D354-FAB6-423F-92D3-7BBC7512A44D}">
      <formula1>-922337203685477</formula1>
      <formula2>922337203685477</formula2>
    </dataValidation>
    <dataValidation type="date" operator="greaterThanOrEqual" allowBlank="1" showInputMessage="1" showErrorMessage="1" errorTitle="Invalid Date" error="Start Date (Contract) (Contract) must be in the correct date format." promptTitle="Date" prompt=" " sqref="D2:D18" xr:uid="{0F1A2BF6-C44C-487D-BE5B-FF176C2E0716}">
      <formula1>1</formula1>
    </dataValidation>
    <dataValidation showInputMessage="1" showErrorMessage="1" error=" " promptTitle="Lookup (required)" prompt="This Contract record must already exist in Microsoft Dynamics 365 or in this source file." sqref="C2:C13 C15:C18" xr:uid="{835B3956-E4E7-4B00-9351-0A82456821D2}"/>
    <dataValidation type="textLength" operator="lessThanOrEqual" allowBlank="1" showInputMessage="1" showErrorMessage="1" errorTitle="Length Exceeded" error="This value must be less than or equal to 300 characters long." promptTitle="Text" prompt="Maximum Length: 300 characters." sqref="Q2:Q18" xr:uid="{9B52D790-6F0F-4098-9EF1-00A93DC22023}">
      <formula1>300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Q19:Q23 G19:G23" xr:uid="{BA6168D3-DA53-4D8C-8E91-CDC507279D69}">
      <formula1>100</formula1>
    </dataValidation>
    <dataValidation type="textLength" operator="lessThanOrEqual" allowBlank="1" showInputMessage="1" showErrorMessage="1" errorTitle="Length Exceeded" error="This value must be less than or equal to 197 characters long." promptTitle="Text" prompt="Maximum Length: 197 characters." sqref="C19:C23 C14" xr:uid="{3335CF34-A438-41CF-B950-02CE5C6D0A19}">
      <formula1>197</formula1>
    </dataValidation>
    <dataValidation type="date" operator="greaterThanOrEqual" allowBlank="1" showInputMessage="1" showErrorMessage="1" errorTitle="Invalid Date" error="Start Date must be in the correct date format." promptTitle="Date" prompt=" " sqref="D19:D23" xr:uid="{D36DB421-6543-4F21-8C5B-C9F15FE5981A}">
      <formula1>1</formula1>
    </dataValidation>
    <dataValidation type="decimal" allowBlank="1" showInputMessage="1" showErrorMessage="1" errorTitle="Value beyond range" error="Contracted Value (Base) must be a number from -922337203685477 through 922337203685477." promptTitle="Decimal number" prompt="Minimum Value: -922337203685477._x000d__x000a_Maximum Value: 922337203685477._x000d__x000a_  " sqref="E19:E23" xr:uid="{2338FC8D-295E-4601-8296-4493230961A5}">
      <formula1>-922337203685477</formula1>
      <formula2>922337203685477</formula2>
    </dataValidation>
    <dataValidation allowBlank="1" showInputMessage="1" showErrorMessage="1" error=" " promptTitle="Lookup" prompt="This Supplier/Account record must already exist in Microsoft Dynamics 365 or in this source file." sqref="F19:F23" xr:uid="{D55071B7-0584-4397-8795-2E9336A4D3C3}"/>
    <dataValidation allowBlank="1" showInputMessage="1" showErrorMessage="1" error=" " promptTitle="Lookup" prompt="This Group record must already exist in Microsoft Dynamics 365 or in this source file." sqref="A2:A33" xr:uid="{8233404C-F4DA-4B36-B8BF-2719ED60DAF9}"/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DSDMIP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Florine Vega-Hughes</dc:creator>
  <cp:lastModifiedBy>Natalie Christie</cp:lastModifiedBy>
  <dcterms:created xsi:type="dcterms:W3CDTF">2020-01-02T05:47:13Z</dcterms:created>
  <dcterms:modified xsi:type="dcterms:W3CDTF">2020-08-19T10:42:14Z</dcterms:modified>
</cp:coreProperties>
</file>