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2" windowWidth="18192" windowHeight="11760"/>
  </bookViews>
  <sheets>
    <sheet name="Remuneration" sheetId="1" r:id="rId1"/>
  </sheets>
  <calcPr calcId="145621" calcOnSave="0"/>
</workbook>
</file>

<file path=xl/calcChain.xml><?xml version="1.0" encoding="utf-8"?>
<calcChain xmlns="http://schemas.openxmlformats.org/spreadsheetml/2006/main">
  <c r="H6" i="1" l="1"/>
  <c r="E7" i="1" l="1"/>
  <c r="H7" i="1"/>
  <c r="B6" i="1"/>
  <c r="H9" i="1"/>
  <c r="H5" i="1" l="1"/>
  <c r="H11" i="1"/>
  <c r="H10" i="1"/>
  <c r="H4" i="1"/>
  <c r="B11" i="1"/>
  <c r="B10" i="1"/>
  <c r="B9" i="1"/>
  <c r="B8" i="1"/>
  <c r="B7" i="1"/>
  <c r="B5" i="1"/>
  <c r="B4" i="1"/>
</calcChain>
</file>

<file path=xl/sharedStrings.xml><?xml version="1.0" encoding="utf-8"?>
<sst xmlns="http://schemas.openxmlformats.org/spreadsheetml/2006/main" count="56" uniqueCount="33">
  <si>
    <t xml:space="preserve">Name of Body </t>
  </si>
  <si>
    <t>Number of meetings held during 2014-15</t>
  </si>
  <si>
    <t>Position</t>
  </si>
  <si>
    <t>Member's name</t>
  </si>
  <si>
    <t>Number of meetings attended</t>
  </si>
  <si>
    <t>Actual Fees $</t>
  </si>
  <si>
    <t>Total expenditure $</t>
  </si>
  <si>
    <t>Total allowances $</t>
  </si>
  <si>
    <t xml:space="preserve">Notes </t>
  </si>
  <si>
    <t>1,2</t>
  </si>
  <si>
    <t>Note 2 - Total allowances includes allowances for the entire entity (rather than individual members etc.)</t>
  </si>
  <si>
    <t>Queensland All Codes Racing Industry Board</t>
  </si>
  <si>
    <t>Kevin Dixon</t>
  </si>
  <si>
    <t>Greg Hallam</t>
  </si>
  <si>
    <t>Michael Byrne</t>
  </si>
  <si>
    <t>Warwick Stansfield</t>
  </si>
  <si>
    <t>Peter Boyce</t>
  </si>
  <si>
    <t>Greg Mitchell</t>
  </si>
  <si>
    <t>John Muir</t>
  </si>
  <si>
    <t>Member</t>
  </si>
  <si>
    <t xml:space="preserve"> Nil</t>
  </si>
  <si>
    <t>Nil</t>
  </si>
  <si>
    <t>*** All Approved fees exclude super</t>
  </si>
  <si>
    <t>1,2,3</t>
  </si>
  <si>
    <t>Note 3 - Increase in board fees for Greg Mitchell due to prior year outstanding payments brought to account</t>
  </si>
  <si>
    <t>1,2,4</t>
  </si>
  <si>
    <t>Note 4 - Warwick Stansfield attended 3 meetings of Queensland All Codes Racing Industry Board and was paid as a member of Queensland Harness Racing Board</t>
  </si>
  <si>
    <t>Approved Fees $ ***</t>
  </si>
  <si>
    <t>Note 1 - Total allowances includes travel, accommodation, motor vehicle allowance, consultancy fees, airfares, hiring of motor vehicles etc.</t>
  </si>
  <si>
    <t>Chairperson</t>
  </si>
  <si>
    <t xml:space="preserve">Chairperson </t>
  </si>
  <si>
    <t>Deputy Chairperson</t>
  </si>
  <si>
    <t>Queensland All-Codes Racing Industry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</si>
</sst>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9" fontId="19" fillId="0" borderId="0" applyFont="0" applyFill="0" applyBorder="0" applyAlignment="0" applyProtection="0"/>
  </cellStyleXfs>
  <cellXfs count="14">
    <xf numFmtId="0" fontId="0" fillId="0" borderId="0" xfId="0"/>
    <xf numFmtId="0" fontId="16" fillId="0" borderId="0" xfId="0" applyFont="1"/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164" fontId="0" fillId="0" borderId="10" xfId="0" applyNumberFormat="1" applyBorder="1" applyAlignment="1">
      <alignment horizontal="center" wrapText="1"/>
    </xf>
    <xf numFmtId="0" fontId="0" fillId="0" borderId="0" xfId="0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14" fillId="0" borderId="0" xfId="0" applyFont="1" applyFill="1"/>
    <xf numFmtId="0" fontId="0" fillId="0" borderId="0" xfId="0" applyFill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Currency 11" xfId="45"/>
    <cellStyle name="Currency 2" xfId="46"/>
    <cellStyle name="Currency 3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7"/>
    <cellStyle name="Normal 41" xfId="43"/>
    <cellStyle name="Note" xfId="15" builtinId="10" customBuiltin="1"/>
    <cellStyle name="Output" xfId="10" builtinId="21" customBuiltin="1"/>
    <cellStyle name="Percent 2" xfId="48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"/>
  <sheetViews>
    <sheetView tabSelected="1" zoomScaleNormal="100" workbookViewId="0">
      <selection activeCell="B20" sqref="B20"/>
    </sheetView>
  </sheetViews>
  <sheetFormatPr defaultRowHeight="14.4" x14ac:dyDescent="0.3"/>
  <cols>
    <col min="1" max="1" width="24" customWidth="1"/>
    <col min="2" max="2" width="13" customWidth="1"/>
    <col min="3" max="3" width="21.5546875" bestFit="1" customWidth="1"/>
    <col min="4" max="4" width="17.88671875" customWidth="1"/>
    <col min="6" max="6" width="14.33203125" customWidth="1"/>
    <col min="7" max="7" width="15.5546875" customWidth="1"/>
    <col min="8" max="8" width="12.88671875" customWidth="1"/>
    <col min="9" max="9" width="11" customWidth="1"/>
  </cols>
  <sheetData>
    <row r="1" spans="1:16" ht="15" x14ac:dyDescent="0.25">
      <c r="A1" s="1" t="s">
        <v>32</v>
      </c>
    </row>
    <row r="3" spans="1:16" s="2" customFormat="1" ht="7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27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6" ht="30" x14ac:dyDescent="0.25">
      <c r="A4" s="5" t="s">
        <v>11</v>
      </c>
      <c r="B4" s="10">
        <f>29+3</f>
        <v>32</v>
      </c>
      <c r="C4" s="11" t="s">
        <v>29</v>
      </c>
      <c r="D4" s="3" t="s">
        <v>12</v>
      </c>
      <c r="E4" s="4">
        <v>29</v>
      </c>
      <c r="F4" s="7">
        <v>58685</v>
      </c>
      <c r="G4" s="7">
        <v>54246</v>
      </c>
      <c r="H4" s="7">
        <f>+G4+I4</f>
        <v>70122.62</v>
      </c>
      <c r="I4" s="7">
        <v>15876.62</v>
      </c>
      <c r="J4" s="4" t="s">
        <v>9</v>
      </c>
    </row>
    <row r="5" spans="1:16" ht="30" x14ac:dyDescent="0.25">
      <c r="A5" s="5" t="s">
        <v>11</v>
      </c>
      <c r="B5" s="10">
        <f t="shared" ref="B5:B11" si="0">29+3</f>
        <v>32</v>
      </c>
      <c r="C5" s="3" t="s">
        <v>19</v>
      </c>
      <c r="D5" s="3" t="s">
        <v>13</v>
      </c>
      <c r="E5" s="4">
        <v>29</v>
      </c>
      <c r="F5" s="7">
        <v>39303</v>
      </c>
      <c r="G5" s="7">
        <v>36330</v>
      </c>
      <c r="H5" s="7">
        <f>+G5</f>
        <v>36330</v>
      </c>
      <c r="I5" s="6" t="s">
        <v>20</v>
      </c>
      <c r="J5" s="4" t="s">
        <v>9</v>
      </c>
      <c r="L5" s="13"/>
      <c r="M5" s="13"/>
      <c r="N5" s="13"/>
      <c r="O5" s="13"/>
    </row>
    <row r="6" spans="1:16" ht="30" x14ac:dyDescent="0.25">
      <c r="A6" s="5" t="s">
        <v>11</v>
      </c>
      <c r="B6" s="10">
        <f t="shared" si="0"/>
        <v>32</v>
      </c>
      <c r="C6" s="3" t="s">
        <v>31</v>
      </c>
      <c r="D6" s="3" t="s">
        <v>14</v>
      </c>
      <c r="E6" s="10">
        <v>6</v>
      </c>
      <c r="F6" s="7">
        <v>48036</v>
      </c>
      <c r="G6" s="7">
        <v>16012.32</v>
      </c>
      <c r="H6" s="7">
        <f>+G6</f>
        <v>16012.32</v>
      </c>
      <c r="I6" s="7" t="s">
        <v>21</v>
      </c>
      <c r="J6" s="4" t="s">
        <v>9</v>
      </c>
      <c r="K6" s="12"/>
      <c r="L6" s="12"/>
      <c r="M6" s="12"/>
      <c r="N6" s="12"/>
      <c r="O6" s="12"/>
      <c r="P6" s="12"/>
    </row>
    <row r="7" spans="1:16" ht="30" x14ac:dyDescent="0.25">
      <c r="A7" s="5" t="s">
        <v>11</v>
      </c>
      <c r="B7" s="10">
        <f t="shared" si="0"/>
        <v>32</v>
      </c>
      <c r="C7" s="3" t="s">
        <v>19</v>
      </c>
      <c r="D7" s="3" t="s">
        <v>14</v>
      </c>
      <c r="E7" s="10">
        <f>23-6</f>
        <v>17</v>
      </c>
      <c r="F7" s="7">
        <v>39303</v>
      </c>
      <c r="G7" s="7">
        <v>20289.73</v>
      </c>
      <c r="H7" s="7">
        <f>+G7+I7</f>
        <v>22659.42</v>
      </c>
      <c r="I7" s="7">
        <v>2369.69</v>
      </c>
      <c r="J7" s="4" t="s">
        <v>9</v>
      </c>
    </row>
    <row r="8" spans="1:16" ht="30" x14ac:dyDescent="0.25">
      <c r="A8" s="5" t="s">
        <v>11</v>
      </c>
      <c r="B8" s="10">
        <f t="shared" si="0"/>
        <v>32</v>
      </c>
      <c r="C8" s="3" t="s">
        <v>19</v>
      </c>
      <c r="D8" s="3" t="s">
        <v>15</v>
      </c>
      <c r="E8" s="4">
        <v>3</v>
      </c>
      <c r="F8" s="6" t="s">
        <v>21</v>
      </c>
      <c r="G8" s="6" t="s">
        <v>21</v>
      </c>
      <c r="H8" s="6" t="s">
        <v>21</v>
      </c>
      <c r="I8" s="6" t="s">
        <v>21</v>
      </c>
      <c r="J8" s="4" t="s">
        <v>25</v>
      </c>
    </row>
    <row r="9" spans="1:16" ht="30" x14ac:dyDescent="0.25">
      <c r="A9" s="5" t="s">
        <v>11</v>
      </c>
      <c r="B9" s="10">
        <f t="shared" si="0"/>
        <v>32</v>
      </c>
      <c r="C9" s="3" t="s">
        <v>19</v>
      </c>
      <c r="D9" s="3" t="s">
        <v>16</v>
      </c>
      <c r="E9" s="4">
        <v>24</v>
      </c>
      <c r="F9" s="7">
        <v>39303</v>
      </c>
      <c r="G9" s="7">
        <v>33054.82</v>
      </c>
      <c r="H9" s="7">
        <f>+G9+I9</f>
        <v>36513.089999999997</v>
      </c>
      <c r="I9" s="7">
        <v>3458.27</v>
      </c>
      <c r="J9" s="4" t="s">
        <v>9</v>
      </c>
    </row>
    <row r="10" spans="1:16" ht="30" x14ac:dyDescent="0.25">
      <c r="A10" s="5" t="s">
        <v>11</v>
      </c>
      <c r="B10" s="10">
        <f t="shared" si="0"/>
        <v>32</v>
      </c>
      <c r="C10" s="3" t="s">
        <v>19</v>
      </c>
      <c r="D10" s="3" t="s">
        <v>17</v>
      </c>
      <c r="E10" s="4">
        <v>26</v>
      </c>
      <c r="F10" s="7">
        <v>39303</v>
      </c>
      <c r="G10" s="7">
        <v>48358</v>
      </c>
      <c r="H10" s="7">
        <f>+G10</f>
        <v>48358</v>
      </c>
      <c r="I10" s="6" t="s">
        <v>21</v>
      </c>
      <c r="J10" s="4" t="s">
        <v>23</v>
      </c>
    </row>
    <row r="11" spans="1:16" ht="30" x14ac:dyDescent="0.25">
      <c r="A11" s="5" t="s">
        <v>11</v>
      </c>
      <c r="B11" s="10">
        <f t="shared" si="0"/>
        <v>32</v>
      </c>
      <c r="C11" s="11" t="s">
        <v>30</v>
      </c>
      <c r="D11" s="3" t="s">
        <v>18</v>
      </c>
      <c r="E11" s="4">
        <v>3</v>
      </c>
      <c r="F11" s="7">
        <v>58685</v>
      </c>
      <c r="G11" s="7">
        <v>4288</v>
      </c>
      <c r="H11" s="7">
        <f>+G11</f>
        <v>4288</v>
      </c>
      <c r="I11" s="6" t="s">
        <v>21</v>
      </c>
      <c r="J11" s="4" t="s">
        <v>9</v>
      </c>
    </row>
    <row r="13" spans="1:16" ht="15" x14ac:dyDescent="0.25">
      <c r="A13" t="s">
        <v>22</v>
      </c>
    </row>
    <row r="14" spans="1:16" ht="15" x14ac:dyDescent="0.25">
      <c r="A14" s="8"/>
    </row>
    <row r="15" spans="1:16" ht="15" x14ac:dyDescent="0.25">
      <c r="A15" t="s">
        <v>28</v>
      </c>
    </row>
    <row r="16" spans="1:16" ht="15" x14ac:dyDescent="0.25">
      <c r="A16" t="s">
        <v>10</v>
      </c>
    </row>
    <row r="17" spans="1:1" ht="15" x14ac:dyDescent="0.25">
      <c r="A17" t="s">
        <v>24</v>
      </c>
    </row>
    <row r="18" spans="1:1" ht="15" x14ac:dyDescent="0.25">
      <c r="A18" t="s">
        <v>26</v>
      </c>
    </row>
  </sheetData>
  <pageMargins left="0.7" right="0.7" top="0.75" bottom="0.75" header="0.3" footer="0.3"/>
  <pageSetup paperSize="9" scale="84" orientation="landscape" r:id="rId1"/>
  <ignoredErrors>
    <ignoredError sqref="H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Remuneration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 Claire</dc:creator>
  <cp:lastModifiedBy>Craig Robinson</cp:lastModifiedBy>
  <cp:lastPrinted>2015-09-17T04:34:58Z</cp:lastPrinted>
  <dcterms:created xsi:type="dcterms:W3CDTF">2015-07-29T05:27:59Z</dcterms:created>
  <dcterms:modified xsi:type="dcterms:W3CDTF">2015-09-28T00:14:29Z</dcterms:modified>
</cp:coreProperties>
</file>