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U:\SPPP\HHS\SP\PERF\Common\Open Data\Housing Services - September release\2020\Final for uploading 2020\"/>
    </mc:Choice>
  </mc:AlternateContent>
  <xr:revisionPtr revIDLastSave="0" documentId="13_ncr:1_{520DCDDF-F2EF-4AC7-A766-6F233EBA4FEE}" xr6:coauthVersionLast="45" xr6:coauthVersionMax="45" xr10:uidLastSave="{00000000-0000-0000-0000-000000000000}"/>
  <bookViews>
    <workbookView xWindow="-120" yWindow="-120" windowWidth="29040" windowHeight="15840" xr2:uid="{FFE6BDEC-23F8-449D-A41B-9B645B0949CE}"/>
  </bookViews>
  <sheets>
    <sheet name="Pivot" sheetId="1" r:id="rId1"/>
  </sheets>
  <externalReferences>
    <externalReference r:id="rId2"/>
    <externalReference r:id="rId3"/>
  </externalReferences>
  <definedNames>
    <definedName name="_AMO_UniqueIdentifier" hidden="1">"'60ae7f08-67dd-4824-907c-6716377dd58c'"</definedName>
    <definedName name="Exp_Type">[1]Lists!$D$3:$D$10</definedName>
    <definedName name="LGNGO">[1]Lists!$C$21:$D$24</definedName>
    <definedName name="M.LGAColumn">#REF!</definedName>
    <definedName name="M.LGAStart">#REF!</definedName>
    <definedName name="M.PCColumn">#REF!</definedName>
    <definedName name="M.PCStart">#REF!</definedName>
    <definedName name="M.PlaceColumn">#REF!</definedName>
    <definedName name="M.PlaceStart">#REF!</definedName>
    <definedName name="M.SAColumn">#REF!</definedName>
    <definedName name="M.SAStart">#REF!</definedName>
    <definedName name="M.SEColumn">#REF!</definedName>
    <definedName name="M.SEStart">#REF!</definedName>
    <definedName name="Output_Costing">[2]Outputs!$D$2:$D$17</definedName>
    <definedName name="OutputCosting">[2]Outputs!$D$1</definedName>
    <definedName name="ProjectStatus">[1]Lists!$F$14:$F$16</definedName>
    <definedName name="RBSRegions">[1]Lists!$J$14:$J$26</definedName>
    <definedName name="Type_Lookup">[1]Lists!$C$13:$D$18</definedName>
    <definedName name="WTF">#REF!</definedName>
    <definedName name="WTF??????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5" i="1" l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4" i="1"/>
  <c r="AC25" i="1"/>
  <c r="AC4" i="1"/>
</calcChain>
</file>

<file path=xl/sharedStrings.xml><?xml version="1.0" encoding="utf-8"?>
<sst xmlns="http://schemas.openxmlformats.org/spreadsheetml/2006/main" count="53" uniqueCount="52">
  <si>
    <t>Household Composition</t>
  </si>
  <si>
    <t>Local Government Authority</t>
  </si>
  <si>
    <t>Grand Total</t>
  </si>
  <si>
    <t>1 Adult(s), 0 Child</t>
  </si>
  <si>
    <t>1 Adult(s), 1 Child</t>
  </si>
  <si>
    <t>1 Adult(s), 2 Child</t>
  </si>
  <si>
    <t>1 Adult(s), 3 Child</t>
  </si>
  <si>
    <t>1 Adult(s), 4 Child</t>
  </si>
  <si>
    <t>1 Adult(s), 5 Child</t>
  </si>
  <si>
    <t>2 Adult(s), 0 Child</t>
  </si>
  <si>
    <t>2 Adult(s), 1 Child</t>
  </si>
  <si>
    <t>2 Adult(s), 2 Child</t>
  </si>
  <si>
    <t>2 Adult(s), 3 Child</t>
  </si>
  <si>
    <t>2 Adult(s), 4 Child</t>
  </si>
  <si>
    <t>2 Adult(s), 5 Child</t>
  </si>
  <si>
    <t>3 Adult(s), 0 Child</t>
  </si>
  <si>
    <t>3 Adult(s), 1 Child</t>
  </si>
  <si>
    <t>3 Adult(s), 2 Child</t>
  </si>
  <si>
    <t>4 Adult(s), 0 Child</t>
  </si>
  <si>
    <t>4 Adult(s), 1 Child</t>
  </si>
  <si>
    <t>2 Adult(s), 6 Child</t>
  </si>
  <si>
    <t>2 Adult(s), 9 Child</t>
  </si>
  <si>
    <t>3 Adult(s), 4 Child</t>
  </si>
  <si>
    <t>National Rental Affordability Scheme, Queensland: Number of households assisted during 2019-20, by Household Type and Local Government Authority</t>
  </si>
  <si>
    <t>Brisbane City Council</t>
  </si>
  <si>
    <t>Bundaberg Regional Council</t>
  </si>
  <si>
    <t>Cairns Regional Council</t>
  </si>
  <si>
    <t>Central Highlands Regional Council</t>
  </si>
  <si>
    <t>Fraser Coast Regional Council</t>
  </si>
  <si>
    <t>Gladstone Regional Council</t>
  </si>
  <si>
    <t>Gold Coast City Council</t>
  </si>
  <si>
    <t>Gympie Regional Council</t>
  </si>
  <si>
    <t>Ipswich City Council</t>
  </si>
  <si>
    <t>Isaac Regional Council</t>
  </si>
  <si>
    <t>Livingstone Shire Council</t>
  </si>
  <si>
    <t>Lockyer Valley Regional Council</t>
  </si>
  <si>
    <t>Logan City Council</t>
  </si>
  <si>
    <t>Mackay Regional Council</t>
  </si>
  <si>
    <t>Maranoa Regional Council</t>
  </si>
  <si>
    <t>Moreton Bay Regional Council</t>
  </si>
  <si>
    <t>Noosa Shire Council</t>
  </si>
  <si>
    <t>Redland City Council</t>
  </si>
  <si>
    <t>Rockhampton Regional Council</t>
  </si>
  <si>
    <t>Scenic Rim Regional Council</t>
  </si>
  <si>
    <t>Somerset Regional Council</t>
  </si>
  <si>
    <t>South Burnett Regional Council</t>
  </si>
  <si>
    <t>Southern Downs Regional Council</t>
  </si>
  <si>
    <t>Sunshine Coast Regional Council</t>
  </si>
  <si>
    <t>Toowoomba Regional Council</t>
  </si>
  <si>
    <t>Townsville City Council</t>
  </si>
  <si>
    <t>Whitsunday Regional Council</t>
  </si>
  <si>
    <t>Not Stated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</si>
</sst>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2" xfId="1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2" xfId="1" applyFont="1" applyFill="1" applyBorder="1" applyAlignment="1">
      <alignment horizontal="left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4" fillId="0" borderId="2" xfId="0" applyFont="1" applyFill="1" applyBorder="1"/>
    <xf numFmtId="0" fontId="2" fillId="0" borderId="0" xfId="1" applyFont="1" applyFill="1" applyBorder="1" applyAlignment="1">
      <alignment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2" fillId="2" borderId="3" xfId="1" applyFont="1" applyFill="1" applyBorder="1" applyAlignment="1">
      <alignment horizontal="left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3" fillId="0" borderId="2" xfId="0" applyFont="1" applyBorder="1"/>
  </cellXfs>
  <cellStyles count="2">
    <cellStyle name="Normal" xfId="0" builtinId="0"/>
    <cellStyle name="Normal 2" xfId="1" xr:uid="{539FFE92-ED05-4F2B-BE29-C15A75EDF9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NERAL/HOUSING/Strategic%20Portfolio%20Management/Budget%20Management/2017-18/Budget%20Papers%20and%20LBR/LBR/FINAL/HS%202017-18%20LBR%20Apr%20FE%20v8.1%20-%20BP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GENERAL\HOUSING\FIN-HPA\Management%20Accounting\2015-16%20Business%20Case%20Mapping%20Removed%20Blocked%20PC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 Stat Div"/>
      <sheetName val="LBR HS Consolidated"/>
      <sheetName val="Location Suburb Lookup"/>
      <sheetName val="Lists"/>
      <sheetName val="PIVOT (Stat Area - RBS)"/>
      <sheetName val="Guide to Regions"/>
      <sheetName val="Pivot LBR-HAES Rec curr &amp; outyr"/>
      <sheetName val="HAES Apr FE"/>
      <sheetName val="BC mapping (as @ 24.03.2017)"/>
      <sheetName val="Pivot LBR-HAES Rec"/>
      <sheetName val="Tied Funding"/>
      <sheetName val="PIVOT-budget"/>
      <sheetName val="PIVOT-Change of RBS Region"/>
      <sheetName val="REC against Tridata"/>
      <sheetName val="Workings"/>
    </sheetNames>
    <sheetDataSet>
      <sheetData sheetId="0" refreshError="1"/>
      <sheetData sheetId="1" refreshError="1"/>
      <sheetData sheetId="2" refreshError="1"/>
      <sheetData sheetId="3">
        <row r="3">
          <cell r="D3" t="str">
            <v>Capital Grants</v>
          </cell>
        </row>
        <row r="4">
          <cell r="D4" t="str">
            <v>Current Grants</v>
          </cell>
        </row>
        <row r="5">
          <cell r="D5" t="str">
            <v>Capital Works</v>
          </cell>
        </row>
        <row r="6">
          <cell r="D6" t="str">
            <v>Investments - RPP</v>
          </cell>
        </row>
        <row r="7">
          <cell r="D7" t="str">
            <v>Lending</v>
          </cell>
        </row>
        <row r="8">
          <cell r="D8" t="str">
            <v>Maintenance</v>
          </cell>
        </row>
        <row r="9">
          <cell r="D9" t="str">
            <v>Outsourced SD</v>
          </cell>
        </row>
        <row r="10">
          <cell r="D10" t="str">
            <v>Other Services Procurement</v>
          </cell>
        </row>
        <row r="13">
          <cell r="C13" t="str">
            <v>Capital Grants</v>
          </cell>
          <cell r="D13" t="str">
            <v>Capital_Grants</v>
          </cell>
        </row>
        <row r="14">
          <cell r="C14" t="str">
            <v>Current Grants</v>
          </cell>
          <cell r="D14" t="str">
            <v>Current_Grants</v>
          </cell>
          <cell r="F14" t="str">
            <v>Approved - not yet commenced</v>
          </cell>
          <cell r="J14" t="str">
            <v>Brisbane</v>
          </cell>
        </row>
        <row r="15">
          <cell r="C15" t="str">
            <v>Capital Works</v>
          </cell>
          <cell r="D15" t="str">
            <v>Capital_Works</v>
          </cell>
          <cell r="F15" t="str">
            <v>Approved - commenced</v>
          </cell>
          <cell r="J15" t="str">
            <v>Far North</v>
          </cell>
        </row>
        <row r="16">
          <cell r="C16" t="str">
            <v>Investments - RPP</v>
          </cell>
          <cell r="D16" t="str">
            <v>Investments_RPP</v>
          </cell>
          <cell r="F16" t="str">
            <v>Proposed - not financially approved</v>
          </cell>
          <cell r="J16" t="str">
            <v>Darling Downs</v>
          </cell>
        </row>
        <row r="17">
          <cell r="C17" t="str">
            <v>Lending</v>
          </cell>
          <cell r="D17" t="str">
            <v>Lending</v>
          </cell>
          <cell r="J17" t="str">
            <v>Fitzroy</v>
          </cell>
        </row>
        <row r="18">
          <cell r="C18" t="str">
            <v>Maintenance</v>
          </cell>
          <cell r="D18" t="str">
            <v>Maintenance</v>
          </cell>
          <cell r="J18" t="str">
            <v>Gold Coast</v>
          </cell>
        </row>
        <row r="19">
          <cell r="J19" t="str">
            <v>Ipswich</v>
          </cell>
        </row>
        <row r="20">
          <cell r="J20" t="str">
            <v>Logan</v>
          </cell>
        </row>
        <row r="21">
          <cell r="C21" t="str">
            <v>Capital Grants</v>
          </cell>
          <cell r="D21" t="str">
            <v>Grant_Payment</v>
          </cell>
          <cell r="J21" t="str">
            <v>Mackay</v>
          </cell>
        </row>
        <row r="22">
          <cell r="C22" t="str">
            <v>Current Grants</v>
          </cell>
          <cell r="D22" t="str">
            <v>Grant_Payment</v>
          </cell>
          <cell r="J22" t="str">
            <v xml:space="preserve">Outback </v>
          </cell>
        </row>
        <row r="23">
          <cell r="C23" t="str">
            <v>Outsourced SD</v>
          </cell>
          <cell r="D23" t="str">
            <v>Grant_Payment</v>
          </cell>
          <cell r="J23" t="str">
            <v>Sunshine Coast</v>
          </cell>
        </row>
        <row r="24">
          <cell r="C24" t="str">
            <v>Other Services Procurement</v>
          </cell>
          <cell r="D24" t="str">
            <v>Grant_Payment</v>
          </cell>
          <cell r="J24" t="str">
            <v>Townsville</v>
          </cell>
        </row>
        <row r="25">
          <cell r="J25" t="str">
            <v>Wide Bay</v>
          </cell>
        </row>
        <row r="26">
          <cell r="J26" t="str">
            <v>Statewide</v>
          </cell>
        </row>
      </sheetData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Mapping"/>
      <sheetName val="Sheet1"/>
      <sheetName val="Master Mapping 14-15"/>
      <sheetName val="PC Structure"/>
      <sheetName val="Active PCs "/>
      <sheetName val="Outputs"/>
      <sheetName val="2015-16 Business Case Mapping R"/>
      <sheetName val="Lists"/>
    </sheetNames>
    <sheetDataSet>
      <sheetData sheetId="0">
        <row r="1">
          <cell r="F1" t="str">
            <v>Profit Centre Number</v>
          </cell>
        </row>
      </sheetData>
      <sheetData sheetId="1"/>
      <sheetData sheetId="2"/>
      <sheetData sheetId="3">
        <row r="1">
          <cell r="B1" t="str">
            <v xml:space="preserve">  </v>
          </cell>
        </row>
      </sheetData>
      <sheetData sheetId="4">
        <row r="1">
          <cell r="A1" t="str">
            <v>PC as No.</v>
          </cell>
        </row>
      </sheetData>
      <sheetData sheetId="5">
        <row r="1">
          <cell r="D1" t="str">
            <v>OutputCosting</v>
          </cell>
        </row>
        <row r="2">
          <cell r="D2" t="str">
            <v>Direct</v>
          </cell>
        </row>
        <row r="3">
          <cell r="D3" t="str">
            <v>Direct</v>
          </cell>
        </row>
        <row r="4">
          <cell r="D4" t="str">
            <v>Direct</v>
          </cell>
        </row>
        <row r="5">
          <cell r="D5" t="str">
            <v>Direct</v>
          </cell>
        </row>
        <row r="6">
          <cell r="D6" t="str">
            <v>Direct</v>
          </cell>
        </row>
        <row r="7">
          <cell r="D7" t="str">
            <v>Direct - Direct</v>
          </cell>
        </row>
        <row r="8">
          <cell r="D8" t="str">
            <v>Direct - Direct</v>
          </cell>
        </row>
        <row r="9">
          <cell r="D9" t="str">
            <v>Direct - Direct</v>
          </cell>
        </row>
        <row r="10">
          <cell r="D10" t="str">
            <v>Direct - Direct</v>
          </cell>
        </row>
        <row r="11">
          <cell r="D11" t="str">
            <v>Direct - Direct</v>
          </cell>
        </row>
        <row r="12">
          <cell r="D12" t="str">
            <v>Indirect</v>
          </cell>
        </row>
        <row r="13">
          <cell r="D13" t="str">
            <v>Direct - Apportion</v>
          </cell>
        </row>
        <row r="14">
          <cell r="D14" t="str">
            <v>Direct - Apportion</v>
          </cell>
        </row>
        <row r="15">
          <cell r="D15" t="str">
            <v>Direct - Apportion</v>
          </cell>
        </row>
        <row r="16">
          <cell r="D16" t="str">
            <v>Direct - Apportion</v>
          </cell>
        </row>
        <row r="17">
          <cell r="D17" t="str">
            <v>Direct - Apportion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B0633-BE5F-4527-9142-62B7AC2A9BC6}">
  <sheetPr>
    <pageSetUpPr fitToPage="1"/>
  </sheetPr>
  <dimension ref="A1:AC26"/>
  <sheetViews>
    <sheetView tabSelected="1" workbookViewId="0">
      <selection activeCell="K19" sqref="K18:K19"/>
    </sheetView>
  </sheetViews>
  <sheetFormatPr defaultRowHeight="15" x14ac:dyDescent="0.25"/>
  <cols>
    <col min="1" max="1" width="23.5703125" bestFit="1" customWidth="1"/>
    <col min="2" max="4" width="13.85546875" style="2" customWidth="1"/>
    <col min="5" max="5" width="22.85546875" style="2" customWidth="1"/>
    <col min="6" max="6" width="17.85546875" style="2" customWidth="1"/>
    <col min="7" max="28" width="13.85546875" style="2" customWidth="1"/>
    <col min="29" max="29" width="14.28515625" customWidth="1"/>
  </cols>
  <sheetData>
    <row r="1" spans="1:29" x14ac:dyDescent="0.25">
      <c r="A1" s="11" t="s">
        <v>23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"/>
      <c r="AB1" s="1"/>
    </row>
    <row r="2" spans="1:29" ht="23.25" customHeight="1" x14ac:dyDescent="0.25">
      <c r="A2" s="12" t="s">
        <v>0</v>
      </c>
      <c r="B2" s="14" t="s">
        <v>1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6" t="s">
        <v>2</v>
      </c>
    </row>
    <row r="3" spans="1:29" ht="51" x14ac:dyDescent="0.25">
      <c r="A3" s="13"/>
      <c r="B3" s="3" t="s">
        <v>24</v>
      </c>
      <c r="C3" s="3" t="s">
        <v>25</v>
      </c>
      <c r="D3" s="3" t="s">
        <v>26</v>
      </c>
      <c r="E3" s="3" t="s">
        <v>27</v>
      </c>
      <c r="F3" s="3" t="s">
        <v>28</v>
      </c>
      <c r="G3" s="3" t="s">
        <v>29</v>
      </c>
      <c r="H3" s="3" t="s">
        <v>30</v>
      </c>
      <c r="I3" s="3" t="s">
        <v>31</v>
      </c>
      <c r="J3" s="3" t="s">
        <v>32</v>
      </c>
      <c r="K3" s="3" t="s">
        <v>33</v>
      </c>
      <c r="L3" s="3" t="s">
        <v>34</v>
      </c>
      <c r="M3" s="3" t="s">
        <v>35</v>
      </c>
      <c r="N3" s="3" t="s">
        <v>36</v>
      </c>
      <c r="O3" s="3" t="s">
        <v>37</v>
      </c>
      <c r="P3" s="3" t="s">
        <v>38</v>
      </c>
      <c r="Q3" s="3" t="s">
        <v>39</v>
      </c>
      <c r="R3" s="3" t="s">
        <v>40</v>
      </c>
      <c r="S3" s="3" t="s">
        <v>41</v>
      </c>
      <c r="T3" s="3" t="s">
        <v>42</v>
      </c>
      <c r="U3" s="3" t="s">
        <v>43</v>
      </c>
      <c r="V3" s="3" t="s">
        <v>44</v>
      </c>
      <c r="W3" s="3" t="s">
        <v>45</v>
      </c>
      <c r="X3" s="3" t="s">
        <v>46</v>
      </c>
      <c r="Y3" s="3" t="s">
        <v>47</v>
      </c>
      <c r="Z3" s="3" t="s">
        <v>48</v>
      </c>
      <c r="AA3" s="3" t="s">
        <v>49</v>
      </c>
      <c r="AB3" s="3" t="s">
        <v>50</v>
      </c>
      <c r="AC3" s="16"/>
    </row>
    <row r="4" spans="1:29" s="5" customFormat="1" x14ac:dyDescent="0.25">
      <c r="A4" s="17" t="s">
        <v>3</v>
      </c>
      <c r="B4" s="4">
        <v>309</v>
      </c>
      <c r="C4" s="4">
        <v>7</v>
      </c>
      <c r="D4" s="4"/>
      <c r="E4" s="4"/>
      <c r="F4" s="4">
        <v>6</v>
      </c>
      <c r="G4" s="4">
        <v>31</v>
      </c>
      <c r="H4" s="4">
        <v>51</v>
      </c>
      <c r="I4" s="4">
        <v>13</v>
      </c>
      <c r="J4" s="4">
        <v>37</v>
      </c>
      <c r="K4" s="4">
        <v>2</v>
      </c>
      <c r="L4" s="4">
        <v>2</v>
      </c>
      <c r="M4" s="4">
        <v>2</v>
      </c>
      <c r="N4" s="4">
        <v>61</v>
      </c>
      <c r="O4" s="4">
        <v>17</v>
      </c>
      <c r="P4" s="4">
        <v>4</v>
      </c>
      <c r="Q4" s="4">
        <v>81</v>
      </c>
      <c r="R4" s="4"/>
      <c r="S4" s="4">
        <v>4</v>
      </c>
      <c r="T4" s="4">
        <v>4</v>
      </c>
      <c r="U4" s="4">
        <v>4</v>
      </c>
      <c r="V4" s="4"/>
      <c r="W4" s="4"/>
      <c r="X4" s="4">
        <v>1</v>
      </c>
      <c r="Y4" s="4">
        <v>52</v>
      </c>
      <c r="Z4" s="4">
        <v>13</v>
      </c>
      <c r="AA4" s="4">
        <v>65</v>
      </c>
      <c r="AB4" s="4">
        <v>1</v>
      </c>
      <c r="AC4" s="10">
        <f>SUM(B4:AB4)</f>
        <v>767</v>
      </c>
    </row>
    <row r="5" spans="1:29" s="5" customFormat="1" x14ac:dyDescent="0.25">
      <c r="A5" s="17" t="s">
        <v>4</v>
      </c>
      <c r="B5" s="4">
        <v>62</v>
      </c>
      <c r="C5" s="4">
        <v>2</v>
      </c>
      <c r="D5" s="4"/>
      <c r="E5" s="4"/>
      <c r="F5" s="4"/>
      <c r="G5" s="4">
        <v>5</v>
      </c>
      <c r="H5" s="4">
        <v>40</v>
      </c>
      <c r="I5" s="4">
        <v>2</v>
      </c>
      <c r="J5" s="4">
        <v>26</v>
      </c>
      <c r="K5" s="4"/>
      <c r="L5" s="4">
        <v>1</v>
      </c>
      <c r="M5" s="4">
        <v>3</v>
      </c>
      <c r="N5" s="4">
        <v>29</v>
      </c>
      <c r="O5" s="4">
        <v>12</v>
      </c>
      <c r="P5" s="4"/>
      <c r="Q5" s="4">
        <v>58</v>
      </c>
      <c r="R5" s="4">
        <v>1</v>
      </c>
      <c r="S5" s="4">
        <v>9</v>
      </c>
      <c r="T5" s="4">
        <v>2</v>
      </c>
      <c r="U5" s="4">
        <v>3</v>
      </c>
      <c r="V5" s="4"/>
      <c r="W5" s="4">
        <v>1</v>
      </c>
      <c r="X5" s="4">
        <v>1</v>
      </c>
      <c r="Y5" s="4">
        <v>35</v>
      </c>
      <c r="Z5" s="4">
        <v>13</v>
      </c>
      <c r="AA5" s="4">
        <v>31</v>
      </c>
      <c r="AB5" s="4"/>
      <c r="AC5" s="10">
        <f>SUM(B5:AB5)</f>
        <v>336</v>
      </c>
    </row>
    <row r="6" spans="1:29" s="5" customFormat="1" x14ac:dyDescent="0.25">
      <c r="A6" s="17" t="s">
        <v>5</v>
      </c>
      <c r="B6" s="4">
        <v>23</v>
      </c>
      <c r="C6" s="4">
        <v>3</v>
      </c>
      <c r="D6" s="4">
        <v>1</v>
      </c>
      <c r="E6" s="4">
        <v>2</v>
      </c>
      <c r="F6" s="4">
        <v>1</v>
      </c>
      <c r="G6" s="4">
        <v>3</v>
      </c>
      <c r="H6" s="4">
        <v>26</v>
      </c>
      <c r="I6" s="4">
        <v>2</v>
      </c>
      <c r="J6" s="4">
        <v>30</v>
      </c>
      <c r="K6" s="4">
        <v>1</v>
      </c>
      <c r="L6" s="4"/>
      <c r="M6" s="4">
        <v>4</v>
      </c>
      <c r="N6" s="4">
        <v>11</v>
      </c>
      <c r="O6" s="4">
        <v>5</v>
      </c>
      <c r="P6" s="4"/>
      <c r="Q6" s="4">
        <v>41</v>
      </c>
      <c r="R6" s="4">
        <v>1</v>
      </c>
      <c r="S6" s="4">
        <v>6</v>
      </c>
      <c r="T6" s="4">
        <v>2</v>
      </c>
      <c r="U6" s="4">
        <v>3</v>
      </c>
      <c r="V6" s="4">
        <v>1</v>
      </c>
      <c r="W6" s="4"/>
      <c r="X6" s="4">
        <v>1</v>
      </c>
      <c r="Y6" s="4">
        <v>16</v>
      </c>
      <c r="Z6" s="4">
        <v>6</v>
      </c>
      <c r="AA6" s="4">
        <v>16</v>
      </c>
      <c r="AB6" s="4">
        <v>1</v>
      </c>
      <c r="AC6" s="10">
        <f>SUM(B6:AB6)</f>
        <v>206</v>
      </c>
    </row>
    <row r="7" spans="1:29" s="5" customFormat="1" x14ac:dyDescent="0.25">
      <c r="A7" s="17" t="s">
        <v>6</v>
      </c>
      <c r="B7" s="4">
        <v>10</v>
      </c>
      <c r="C7" s="4"/>
      <c r="D7" s="4"/>
      <c r="E7" s="4"/>
      <c r="F7" s="4"/>
      <c r="G7" s="4">
        <v>1</v>
      </c>
      <c r="H7" s="4">
        <v>7</v>
      </c>
      <c r="I7" s="4"/>
      <c r="J7" s="4">
        <v>8</v>
      </c>
      <c r="K7" s="4"/>
      <c r="L7" s="4"/>
      <c r="M7" s="4"/>
      <c r="N7" s="4">
        <v>6</v>
      </c>
      <c r="O7" s="4">
        <v>2</v>
      </c>
      <c r="P7" s="4"/>
      <c r="Q7" s="4">
        <v>13</v>
      </c>
      <c r="R7" s="4"/>
      <c r="S7" s="4">
        <v>3</v>
      </c>
      <c r="T7" s="4"/>
      <c r="U7" s="4">
        <v>1</v>
      </c>
      <c r="V7" s="4"/>
      <c r="W7" s="4"/>
      <c r="X7" s="4"/>
      <c r="Y7" s="4">
        <v>7</v>
      </c>
      <c r="Z7" s="4">
        <v>1</v>
      </c>
      <c r="AA7" s="4">
        <v>12</v>
      </c>
      <c r="AB7" s="4">
        <v>1</v>
      </c>
      <c r="AC7" s="10">
        <f>SUM(B7:AB7)</f>
        <v>72</v>
      </c>
    </row>
    <row r="8" spans="1:29" s="5" customFormat="1" x14ac:dyDescent="0.25">
      <c r="A8" s="17" t="s">
        <v>7</v>
      </c>
      <c r="B8" s="4"/>
      <c r="C8" s="4"/>
      <c r="D8" s="4"/>
      <c r="E8" s="4"/>
      <c r="F8" s="4"/>
      <c r="G8" s="4"/>
      <c r="H8" s="4">
        <v>2</v>
      </c>
      <c r="I8" s="4"/>
      <c r="J8" s="4">
        <v>2</v>
      </c>
      <c r="K8" s="4"/>
      <c r="L8" s="4"/>
      <c r="M8" s="4"/>
      <c r="N8" s="4">
        <v>2</v>
      </c>
      <c r="O8" s="4"/>
      <c r="P8" s="4"/>
      <c r="Q8" s="4"/>
      <c r="R8" s="4"/>
      <c r="S8" s="4"/>
      <c r="T8" s="4"/>
      <c r="U8" s="4">
        <v>1</v>
      </c>
      <c r="V8" s="4"/>
      <c r="W8" s="4"/>
      <c r="X8" s="4"/>
      <c r="Y8" s="4">
        <v>2</v>
      </c>
      <c r="Z8" s="4"/>
      <c r="AA8" s="4"/>
      <c r="AB8" s="4"/>
      <c r="AC8" s="10">
        <f>SUM(B8:AB8)</f>
        <v>9</v>
      </c>
    </row>
    <row r="9" spans="1:29" s="5" customFormat="1" x14ac:dyDescent="0.25">
      <c r="A9" s="17" t="s">
        <v>8</v>
      </c>
      <c r="B9" s="4">
        <v>1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>
        <v>1</v>
      </c>
      <c r="AB9" s="4"/>
      <c r="AC9" s="10">
        <f>SUM(B9:AB9)</f>
        <v>2</v>
      </c>
    </row>
    <row r="10" spans="1:29" s="5" customFormat="1" x14ac:dyDescent="0.25">
      <c r="A10" s="17" t="s">
        <v>9</v>
      </c>
      <c r="B10" s="4">
        <v>105</v>
      </c>
      <c r="C10" s="4">
        <v>1</v>
      </c>
      <c r="D10" s="4">
        <v>1</v>
      </c>
      <c r="E10" s="4"/>
      <c r="F10" s="4">
        <v>1</v>
      </c>
      <c r="G10" s="4">
        <v>10</v>
      </c>
      <c r="H10" s="4">
        <v>44</v>
      </c>
      <c r="I10" s="4">
        <v>3</v>
      </c>
      <c r="J10" s="4">
        <v>22</v>
      </c>
      <c r="K10" s="4"/>
      <c r="L10" s="4"/>
      <c r="M10" s="4">
        <v>2</v>
      </c>
      <c r="N10" s="4">
        <v>28</v>
      </c>
      <c r="O10" s="4">
        <v>8</v>
      </c>
      <c r="P10" s="4">
        <v>1</v>
      </c>
      <c r="Q10" s="4">
        <v>35</v>
      </c>
      <c r="R10" s="4"/>
      <c r="S10" s="4">
        <v>3</v>
      </c>
      <c r="T10" s="4">
        <v>3</v>
      </c>
      <c r="U10" s="4"/>
      <c r="V10" s="4"/>
      <c r="W10" s="4"/>
      <c r="X10" s="4"/>
      <c r="Y10" s="4">
        <v>27</v>
      </c>
      <c r="Z10" s="4">
        <v>12</v>
      </c>
      <c r="AA10" s="4">
        <v>19</v>
      </c>
      <c r="AB10" s="4">
        <v>1</v>
      </c>
      <c r="AC10" s="10">
        <f>SUM(B10:AB10)</f>
        <v>326</v>
      </c>
    </row>
    <row r="11" spans="1:29" s="5" customFormat="1" x14ac:dyDescent="0.25">
      <c r="A11" s="17" t="s">
        <v>10</v>
      </c>
      <c r="B11" s="4">
        <v>21</v>
      </c>
      <c r="C11" s="4">
        <v>1</v>
      </c>
      <c r="D11" s="4">
        <v>1</v>
      </c>
      <c r="E11" s="4">
        <v>1</v>
      </c>
      <c r="F11" s="4"/>
      <c r="G11" s="4">
        <v>1</v>
      </c>
      <c r="H11" s="4">
        <v>17</v>
      </c>
      <c r="I11" s="4">
        <v>1</v>
      </c>
      <c r="J11" s="4">
        <v>14</v>
      </c>
      <c r="K11" s="4"/>
      <c r="L11" s="4"/>
      <c r="M11" s="4"/>
      <c r="N11" s="4">
        <v>16</v>
      </c>
      <c r="O11" s="4"/>
      <c r="P11" s="4"/>
      <c r="Q11" s="4">
        <v>14</v>
      </c>
      <c r="R11" s="4">
        <v>1</v>
      </c>
      <c r="S11" s="4">
        <v>1</v>
      </c>
      <c r="T11" s="4">
        <v>2</v>
      </c>
      <c r="U11" s="4">
        <v>3</v>
      </c>
      <c r="V11" s="4"/>
      <c r="W11" s="4">
        <v>1</v>
      </c>
      <c r="X11" s="4"/>
      <c r="Y11" s="4">
        <v>12</v>
      </c>
      <c r="Z11" s="4">
        <v>3</v>
      </c>
      <c r="AA11" s="4">
        <v>8</v>
      </c>
      <c r="AB11" s="4"/>
      <c r="AC11" s="10">
        <f>SUM(B11:AB11)</f>
        <v>118</v>
      </c>
    </row>
    <row r="12" spans="1:29" s="5" customFormat="1" x14ac:dyDescent="0.25">
      <c r="A12" s="17" t="s">
        <v>11</v>
      </c>
      <c r="B12" s="4">
        <v>15</v>
      </c>
      <c r="C12" s="4">
        <v>1</v>
      </c>
      <c r="D12" s="4">
        <v>2</v>
      </c>
      <c r="E12" s="4">
        <v>1</v>
      </c>
      <c r="F12" s="4"/>
      <c r="G12" s="4"/>
      <c r="H12" s="4">
        <v>6</v>
      </c>
      <c r="I12" s="4">
        <v>2</v>
      </c>
      <c r="J12" s="4">
        <v>5</v>
      </c>
      <c r="K12" s="4"/>
      <c r="L12" s="4"/>
      <c r="M12" s="4"/>
      <c r="N12" s="4">
        <v>4</v>
      </c>
      <c r="O12" s="4">
        <v>1</v>
      </c>
      <c r="P12" s="4"/>
      <c r="Q12" s="4">
        <v>7</v>
      </c>
      <c r="R12" s="4"/>
      <c r="S12" s="4"/>
      <c r="T12" s="4"/>
      <c r="U12" s="4">
        <v>1</v>
      </c>
      <c r="V12" s="4"/>
      <c r="W12" s="4"/>
      <c r="X12" s="4"/>
      <c r="Y12" s="4">
        <v>3</v>
      </c>
      <c r="Z12" s="4">
        <v>1</v>
      </c>
      <c r="AA12" s="4">
        <v>5</v>
      </c>
      <c r="AB12" s="4"/>
      <c r="AC12" s="10">
        <f>SUM(B12:AB12)</f>
        <v>54</v>
      </c>
    </row>
    <row r="13" spans="1:29" s="5" customFormat="1" x14ac:dyDescent="0.25">
      <c r="A13" s="17" t="s">
        <v>12</v>
      </c>
      <c r="B13" s="4">
        <v>2</v>
      </c>
      <c r="C13" s="4">
        <v>1</v>
      </c>
      <c r="D13" s="4">
        <v>1</v>
      </c>
      <c r="E13" s="4"/>
      <c r="F13" s="4"/>
      <c r="G13" s="4"/>
      <c r="H13" s="4">
        <v>3</v>
      </c>
      <c r="I13" s="4">
        <v>1</v>
      </c>
      <c r="J13" s="4">
        <v>4</v>
      </c>
      <c r="K13" s="4"/>
      <c r="L13" s="4"/>
      <c r="M13" s="4"/>
      <c r="N13" s="4">
        <v>1</v>
      </c>
      <c r="O13" s="4">
        <v>1</v>
      </c>
      <c r="P13" s="4"/>
      <c r="Q13" s="4">
        <v>5</v>
      </c>
      <c r="R13" s="4"/>
      <c r="S13" s="4"/>
      <c r="T13" s="4"/>
      <c r="U13" s="4"/>
      <c r="V13" s="4"/>
      <c r="W13" s="4"/>
      <c r="X13" s="4"/>
      <c r="Y13" s="4">
        <v>1</v>
      </c>
      <c r="Z13" s="4"/>
      <c r="AA13" s="4">
        <v>5</v>
      </c>
      <c r="AB13" s="4"/>
      <c r="AC13" s="10">
        <f>SUM(B13:AB13)</f>
        <v>25</v>
      </c>
    </row>
    <row r="14" spans="1:29" s="5" customFormat="1" x14ac:dyDescent="0.25">
      <c r="A14" s="17" t="s">
        <v>13</v>
      </c>
      <c r="B14" s="4"/>
      <c r="C14" s="4"/>
      <c r="D14" s="4"/>
      <c r="E14" s="4"/>
      <c r="F14" s="4"/>
      <c r="G14" s="4">
        <v>1</v>
      </c>
      <c r="H14" s="4">
        <v>0</v>
      </c>
      <c r="I14" s="4"/>
      <c r="J14" s="4">
        <v>2</v>
      </c>
      <c r="K14" s="4"/>
      <c r="L14" s="4"/>
      <c r="M14" s="4"/>
      <c r="N14" s="4">
        <v>1</v>
      </c>
      <c r="O14" s="4">
        <v>1</v>
      </c>
      <c r="P14" s="4"/>
      <c r="Q14" s="4">
        <v>1</v>
      </c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10">
        <f>SUM(B14:AB14)</f>
        <v>6</v>
      </c>
    </row>
    <row r="15" spans="1:29" s="5" customFormat="1" x14ac:dyDescent="0.25">
      <c r="A15" s="17" t="s">
        <v>14</v>
      </c>
      <c r="B15" s="4"/>
      <c r="C15" s="4">
        <v>1</v>
      </c>
      <c r="D15" s="4">
        <v>1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10">
        <f>SUM(B15:AB15)</f>
        <v>2</v>
      </c>
    </row>
    <row r="16" spans="1:29" s="5" customFormat="1" x14ac:dyDescent="0.25">
      <c r="A16" s="17" t="s">
        <v>20</v>
      </c>
      <c r="B16" s="4"/>
      <c r="C16" s="4"/>
      <c r="D16" s="4"/>
      <c r="E16" s="4"/>
      <c r="F16" s="4"/>
      <c r="G16" s="4">
        <v>1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10">
        <f>SUM(B16:AB16)</f>
        <v>1</v>
      </c>
    </row>
    <row r="17" spans="1:29" s="5" customFormat="1" x14ac:dyDescent="0.25">
      <c r="A17" s="17" t="s">
        <v>21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>
        <v>1</v>
      </c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10">
        <f>SUM(B17:AB17)</f>
        <v>1</v>
      </c>
    </row>
    <row r="18" spans="1:29" s="5" customFormat="1" x14ac:dyDescent="0.25">
      <c r="A18" s="17" t="s">
        <v>15</v>
      </c>
      <c r="B18" s="4">
        <v>3</v>
      </c>
      <c r="C18" s="4"/>
      <c r="D18" s="4"/>
      <c r="E18" s="4"/>
      <c r="F18" s="4"/>
      <c r="G18" s="4"/>
      <c r="H18" s="4">
        <v>1</v>
      </c>
      <c r="I18" s="4"/>
      <c r="J18" s="4">
        <v>1</v>
      </c>
      <c r="K18" s="4"/>
      <c r="L18" s="4"/>
      <c r="M18" s="4"/>
      <c r="N18" s="4">
        <v>1</v>
      </c>
      <c r="O18" s="4"/>
      <c r="P18" s="4"/>
      <c r="Q18" s="4"/>
      <c r="R18" s="4"/>
      <c r="S18" s="4"/>
      <c r="T18" s="4">
        <v>1</v>
      </c>
      <c r="U18" s="4">
        <v>1</v>
      </c>
      <c r="V18" s="4"/>
      <c r="W18" s="4"/>
      <c r="X18" s="4"/>
      <c r="Y18" s="4"/>
      <c r="Z18" s="4">
        <v>1</v>
      </c>
      <c r="AA18" s="4">
        <v>3</v>
      </c>
      <c r="AB18" s="4"/>
      <c r="AC18" s="10">
        <f>SUM(B18:AB18)</f>
        <v>12</v>
      </c>
    </row>
    <row r="19" spans="1:29" s="5" customFormat="1" x14ac:dyDescent="0.25">
      <c r="A19" s="17" t="s">
        <v>16</v>
      </c>
      <c r="B19" s="4">
        <v>1</v>
      </c>
      <c r="C19" s="4"/>
      <c r="D19" s="4"/>
      <c r="E19" s="4"/>
      <c r="F19" s="4">
        <v>1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>
        <v>2</v>
      </c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10">
        <f>SUM(B19:AB19)</f>
        <v>4</v>
      </c>
    </row>
    <row r="20" spans="1:29" s="5" customFormat="1" x14ac:dyDescent="0.25">
      <c r="A20" s="17" t="s">
        <v>17</v>
      </c>
      <c r="B20" s="4"/>
      <c r="C20" s="4"/>
      <c r="D20" s="4"/>
      <c r="E20" s="4"/>
      <c r="F20" s="4"/>
      <c r="G20" s="4"/>
      <c r="H20" s="4"/>
      <c r="I20" s="4"/>
      <c r="J20" s="4">
        <v>1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10">
        <f>SUM(B20:AB20)</f>
        <v>1</v>
      </c>
    </row>
    <row r="21" spans="1:29" s="5" customFormat="1" x14ac:dyDescent="0.25">
      <c r="A21" s="17" t="s">
        <v>22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>
        <v>1</v>
      </c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10">
        <f>SUM(B21:AB21)</f>
        <v>1</v>
      </c>
    </row>
    <row r="22" spans="1:29" s="5" customFormat="1" x14ac:dyDescent="0.25">
      <c r="A22" s="17" t="s">
        <v>18</v>
      </c>
      <c r="B22" s="4"/>
      <c r="C22" s="4"/>
      <c r="D22" s="4"/>
      <c r="E22" s="4"/>
      <c r="F22" s="4"/>
      <c r="G22" s="4"/>
      <c r="H22" s="4">
        <v>1</v>
      </c>
      <c r="I22" s="4"/>
      <c r="J22" s="4"/>
      <c r="K22" s="4"/>
      <c r="L22" s="4"/>
      <c r="M22" s="4"/>
      <c r="N22" s="4"/>
      <c r="O22" s="4"/>
      <c r="P22" s="4"/>
      <c r="Q22" s="4">
        <v>1</v>
      </c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10">
        <f>SUM(B22:AB22)</f>
        <v>2</v>
      </c>
    </row>
    <row r="23" spans="1:29" s="5" customFormat="1" x14ac:dyDescent="0.25">
      <c r="A23" s="17" t="s">
        <v>19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>
        <v>1</v>
      </c>
      <c r="T23" s="4"/>
      <c r="U23" s="4"/>
      <c r="V23" s="4"/>
      <c r="W23" s="4"/>
      <c r="X23" s="4"/>
      <c r="Y23" s="4"/>
      <c r="Z23" s="4"/>
      <c r="AA23" s="4"/>
      <c r="AB23" s="4"/>
      <c r="AC23" s="10"/>
    </row>
    <row r="24" spans="1:29" s="5" customFormat="1" x14ac:dyDescent="0.25">
      <c r="A24" s="17" t="s">
        <v>51</v>
      </c>
      <c r="B24" s="4">
        <v>10</v>
      </c>
      <c r="C24" s="4"/>
      <c r="D24" s="4">
        <v>29</v>
      </c>
      <c r="E24" s="4"/>
      <c r="F24" s="4"/>
      <c r="G24" s="4"/>
      <c r="H24" s="4">
        <v>83</v>
      </c>
      <c r="I24" s="4"/>
      <c r="J24" s="4">
        <v>30</v>
      </c>
      <c r="K24" s="4"/>
      <c r="L24" s="4">
        <v>1</v>
      </c>
      <c r="M24" s="4"/>
      <c r="N24" s="4">
        <v>20</v>
      </c>
      <c r="O24" s="4">
        <v>1</v>
      </c>
      <c r="P24" s="4"/>
      <c r="Q24" s="4">
        <v>40</v>
      </c>
      <c r="R24" s="4"/>
      <c r="S24" s="4"/>
      <c r="T24" s="4"/>
      <c r="U24" s="4"/>
      <c r="V24" s="4"/>
      <c r="W24" s="4"/>
      <c r="X24" s="4"/>
      <c r="Y24" s="4">
        <v>18</v>
      </c>
      <c r="Z24" s="4">
        <v>7</v>
      </c>
      <c r="AA24" s="4">
        <v>12</v>
      </c>
      <c r="AB24" s="4"/>
      <c r="AC24" s="10">
        <f>SUM(B24:AB24)</f>
        <v>251</v>
      </c>
    </row>
    <row r="25" spans="1:29" s="5" customFormat="1" x14ac:dyDescent="0.25">
      <c r="A25" s="6" t="s">
        <v>2</v>
      </c>
      <c r="B25" s="7">
        <v>562</v>
      </c>
      <c r="C25" s="7">
        <v>17</v>
      </c>
      <c r="D25" s="7">
        <v>36</v>
      </c>
      <c r="E25" s="7">
        <v>4</v>
      </c>
      <c r="F25" s="7">
        <v>9</v>
      </c>
      <c r="G25" s="7">
        <v>53</v>
      </c>
      <c r="H25" s="7">
        <v>281</v>
      </c>
      <c r="I25" s="7">
        <v>24</v>
      </c>
      <c r="J25" s="7">
        <v>182</v>
      </c>
      <c r="K25" s="7">
        <v>3</v>
      </c>
      <c r="L25" s="7">
        <v>4</v>
      </c>
      <c r="M25" s="7">
        <v>11</v>
      </c>
      <c r="N25" s="7">
        <v>180</v>
      </c>
      <c r="O25" s="7">
        <v>48</v>
      </c>
      <c r="P25" s="7">
        <v>5</v>
      </c>
      <c r="Q25" s="7">
        <v>300</v>
      </c>
      <c r="R25" s="7">
        <v>3</v>
      </c>
      <c r="S25" s="7">
        <v>27</v>
      </c>
      <c r="T25" s="7">
        <v>14</v>
      </c>
      <c r="U25" s="7">
        <v>17</v>
      </c>
      <c r="V25" s="7">
        <v>1</v>
      </c>
      <c r="W25" s="7">
        <v>2</v>
      </c>
      <c r="X25" s="7">
        <v>3</v>
      </c>
      <c r="Y25" s="7">
        <v>173</v>
      </c>
      <c r="Z25" s="7">
        <v>57</v>
      </c>
      <c r="AA25" s="7">
        <v>177</v>
      </c>
      <c r="AB25" s="7">
        <v>4</v>
      </c>
      <c r="AC25" s="10">
        <f>SUM(B25:AB25)</f>
        <v>2197</v>
      </c>
    </row>
    <row r="26" spans="1:29" s="5" customFormat="1" x14ac:dyDescent="0.25">
      <c r="A26" s="8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</sheetData>
  <mergeCells count="4">
    <mergeCell ref="A1:Z1"/>
    <mergeCell ref="A2:A3"/>
    <mergeCell ref="B2:AB2"/>
    <mergeCell ref="AC2:AC3"/>
  </mergeCells>
  <pageMargins left="0.7" right="0.7" top="0.75" bottom="0.75" header="0.3" footer="0.3"/>
  <pageSetup paperSize="8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Pivot</vt:lpstr>
    </vt:vector>
  </TitlesOfParts>
  <Company>Department of Housing and Public Works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 Jessie</dc:creator>
  <cp:lastModifiedBy>BAKKER Jim</cp:lastModifiedBy>
  <dcterms:created xsi:type="dcterms:W3CDTF">2019-09-16T23:15:07Z</dcterms:created>
  <dcterms:modified xsi:type="dcterms:W3CDTF">2020-12-04T05:37:31Z</dcterms:modified>
</cp:coreProperties>
</file>