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R:\QFES POLICY BRANCH\Knowledge Assurance\Report on Government Services\RoGS 2018\Data Sheets\OPEN DATA\"/>
    </mc:Choice>
  </mc:AlternateContent>
  <xr:revisionPtr revIDLastSave="0" documentId="13_ncr:1_{5D94B2C7-74D8-4071-A9A7-2EFED7F986C6}" xr6:coauthVersionLast="45" xr6:coauthVersionMax="45" xr10:uidLastSave="{00000000-0000-0000-0000-000000000000}"/>
  <bookViews>
    <workbookView xWindow="28680" yWindow="-120" windowWidth="29040" windowHeight="17640" tabRatio="654" xr2:uid="{00000000-000D-0000-FFFF-FFFF00000000}"/>
  </bookViews>
  <sheets>
    <sheet name="SES attend" sheetId="6" r:id="rId1"/>
    <sheet name="SES hours" sheetId="30" r:id="rId2"/>
    <sheet name="Design" sheetId="13" state="hidden" r:id="rId3"/>
  </sheets>
  <definedNames>
    <definedName name="CSVersion">Design!$B$9</definedName>
    <definedName name="CYear0">Design!$F$2</definedName>
    <definedName name="CYearM0">Design!$F$2</definedName>
    <definedName name="CYearM1">Design!$F$3</definedName>
    <definedName name="CYearM10">Design!$F$12</definedName>
    <definedName name="CYearM11">Design!$F$13</definedName>
    <definedName name="CYearM2">Design!$F$4</definedName>
    <definedName name="CYearM3">Design!$F$5</definedName>
    <definedName name="CYearM4">Design!$F$6</definedName>
    <definedName name="CYearM5">Design!$F$7</definedName>
    <definedName name="CYearM6">Design!$F$8</definedName>
    <definedName name="CYearM7">Design!$F$9</definedName>
    <definedName name="CYearM8">Design!$F$10</definedName>
    <definedName name="CYearM9">Design!$F$11</definedName>
    <definedName name="DatabaseName">#REF!</definedName>
    <definedName name="DatabaseServer">#REF!</definedName>
    <definedName name="DataCollectionName">Design!$B$2</definedName>
    <definedName name="DataDueDate">Design!$B$7</definedName>
    <definedName name="DataDueTime">Design!$B$8</definedName>
    <definedName name="DumpArea11.5">#REF!</definedName>
    <definedName name="DumpArea11.6">#REF!</definedName>
    <definedName name="EM_SES06_A00.ACT.M2" localSheetId="0">'SES attend'!#REF!</definedName>
    <definedName name="EM_SES06_A00.Aust.M2" localSheetId="0">'SES attend'!#REF!</definedName>
    <definedName name="EM_SES06_A00.NSW.M2" localSheetId="0">'SES attend'!#REF!</definedName>
    <definedName name="EM_SES06_A00.NT.M2" localSheetId="0">'SES attend'!#REF!</definedName>
    <definedName name="EM_SES06_A00.Qld.M2" localSheetId="0">'SES attend'!#REF!</definedName>
    <definedName name="EM_SES06_A00.SA.M2" localSheetId="0">'SES attend'!#REF!</definedName>
    <definedName name="EM_SES06_A00.Tas.M2" localSheetId="0">'SES attend'!#REF!</definedName>
    <definedName name="EM_SES06_A00.Vic.M2" localSheetId="0">'SES attend'!#REF!</definedName>
    <definedName name="EM_SES06_A00.WA.M2" localSheetId="0">'SES attend'!#REF!</definedName>
    <definedName name="EM_SES06_A01.ACT.0" localSheetId="0">'SES attend'!#REF!</definedName>
    <definedName name="EM_SES06_A01.ACT.M2" localSheetId="0">'SES attend'!#REF!</definedName>
    <definedName name="EM_SES06_A01.Aust.0" localSheetId="0">'SES attend'!#REF!</definedName>
    <definedName name="EM_SES06_A01.Aust.M2" localSheetId="0">'SES attend'!#REF!</definedName>
    <definedName name="EM_SES06_A01.NSW.0" localSheetId="0">'SES attend'!#REF!</definedName>
    <definedName name="EM_SES06_A01.NSW.M2" localSheetId="0">'SES attend'!#REF!</definedName>
    <definedName name="EM_SES06_A01.NT.0" localSheetId="0">'SES attend'!#REF!</definedName>
    <definedName name="EM_SES06_A01.NT.M2" localSheetId="0">'SES attend'!#REF!</definedName>
    <definedName name="EM_SES06_A01.SA.0" localSheetId="0">'SES attend'!#REF!</definedName>
    <definedName name="EM_SES06_A01.SA.M2" localSheetId="0">'SES attend'!#REF!</definedName>
    <definedName name="EM_SES06_A01.Tas.0" localSheetId="0">'SES attend'!#REF!</definedName>
    <definedName name="EM_SES06_A01.Tas.M2" localSheetId="0">'SES attend'!#REF!</definedName>
    <definedName name="EM_SES06_A01.Vic.0" localSheetId="0">'SES attend'!#REF!</definedName>
    <definedName name="EM_SES06_A01.Vic.M2" localSheetId="0">'SES attend'!#REF!</definedName>
    <definedName name="EM_SES06_A01.WA.0" localSheetId="0">'SES attend'!#REF!</definedName>
    <definedName name="EM_SES06_A01.WA.M2" localSheetId="0">'SES attend'!#REF!</definedName>
    <definedName name="EM_SES06_A02.ACT.0" localSheetId="0">'SES attend'!#REF!</definedName>
    <definedName name="EM_SES06_A02.ACT.M2" localSheetId="0">'SES attend'!#REF!</definedName>
    <definedName name="EM_SES06_A02.Aust.0" localSheetId="0">'SES attend'!#REF!</definedName>
    <definedName name="EM_SES06_A02.Aust.M2" localSheetId="0">'SES attend'!#REF!</definedName>
    <definedName name="EM_SES06_A02.NSW.0" localSheetId="0">'SES attend'!#REF!</definedName>
    <definedName name="EM_SES06_A02.NSW.M2" localSheetId="0">'SES attend'!#REF!</definedName>
    <definedName name="EM_SES06_A02.NT.0" localSheetId="0">'SES attend'!#REF!</definedName>
    <definedName name="EM_SES06_A02.NT.M2" localSheetId="0">'SES attend'!#REF!</definedName>
    <definedName name="EM_SES06_A02.SA.0" localSheetId="0">'SES attend'!#REF!</definedName>
    <definedName name="EM_SES06_A02.SA.M2" localSheetId="0">'SES attend'!#REF!</definedName>
    <definedName name="EM_SES06_A02.Tas.0" localSheetId="0">'SES attend'!#REF!</definedName>
    <definedName name="EM_SES06_A02.Tas.M2" localSheetId="0">'SES attend'!#REF!</definedName>
    <definedName name="EM_SES06_A02.Vic.0" localSheetId="0">'SES attend'!#REF!</definedName>
    <definedName name="EM_SES06_A02.Vic.M2" localSheetId="0">'SES attend'!#REF!</definedName>
    <definedName name="EM_SES06_A02.WA.0" localSheetId="0">'SES attend'!#REF!</definedName>
    <definedName name="EM_SES06_A02.WA.M2" localSheetId="0">'SES attend'!#REF!</definedName>
    <definedName name="EM_SES06_A03.ACT.0" localSheetId="0">'SES attend'!#REF!</definedName>
    <definedName name="EM_SES06_A03.ACT.M2" localSheetId="0">'SES attend'!#REF!</definedName>
    <definedName name="EM_SES06_A03.Aust.0" localSheetId="0">'SES attend'!#REF!</definedName>
    <definedName name="EM_SES06_A03.Aust.M2" localSheetId="0">'SES attend'!#REF!</definedName>
    <definedName name="EM_SES06_A03.NSW.0" localSheetId="0">'SES attend'!#REF!</definedName>
    <definedName name="EM_SES06_A03.NSW.M2" localSheetId="0">'SES attend'!#REF!</definedName>
    <definedName name="EM_SES06_A03.NT.0" localSheetId="0">'SES attend'!#REF!</definedName>
    <definedName name="EM_SES06_A03.NT.M2" localSheetId="0">'SES attend'!#REF!</definedName>
    <definedName name="EM_SES06_A03.SA.0" localSheetId="0">'SES attend'!#REF!</definedName>
    <definedName name="EM_SES06_A03.SA.M2" localSheetId="0">'SES attend'!#REF!</definedName>
    <definedName name="EM_SES06_A03.Tas.0" localSheetId="0">'SES attend'!#REF!</definedName>
    <definedName name="EM_SES06_A03.Tas.M2" localSheetId="0">'SES attend'!#REF!</definedName>
    <definedName name="EM_SES06_A03.Vic.0" localSheetId="0">'SES attend'!#REF!</definedName>
    <definedName name="EM_SES06_A03.Vic.M2" localSheetId="0">'SES attend'!#REF!</definedName>
    <definedName name="EM_SES06_A03.WA.0" localSheetId="0">'SES attend'!#REF!</definedName>
    <definedName name="EM_SES06_A03.WA.M2" localSheetId="0">'SES attend'!#REF!</definedName>
    <definedName name="EM_SES06_A09.ACT.M2" localSheetId="0">'SES attend'!#REF!</definedName>
    <definedName name="EM_SES06_A09.Aust.M2" localSheetId="0">'SES attend'!#REF!</definedName>
    <definedName name="EM_SES06_A09.NSW.M2" localSheetId="0">'SES attend'!#REF!</definedName>
    <definedName name="EM_SES06_A09.NT.M2" localSheetId="0">'SES attend'!#REF!</definedName>
    <definedName name="EM_SES06_A09.Qld.M2" localSheetId="0">'SES attend'!#REF!</definedName>
    <definedName name="EM_SES06_A09.SA.M2" localSheetId="0">'SES attend'!#REF!</definedName>
    <definedName name="EM_SES06_A09.Tas.M2" localSheetId="0">'SES attend'!#REF!</definedName>
    <definedName name="EM_SES06_A09.Vic.M2" localSheetId="0">'SES attend'!#REF!</definedName>
    <definedName name="EM_SES06_A09.WA.M2" localSheetId="0">'SES attend'!#REF!</definedName>
    <definedName name="EM_SES06_A11.ACT.0" localSheetId="0">'SES attend'!#REF!</definedName>
    <definedName name="EM_SES06_A11.ACT.M2" localSheetId="0">'SES attend'!#REF!</definedName>
    <definedName name="EM_SES06_A11.Aust.0" localSheetId="0">'SES attend'!#REF!</definedName>
    <definedName name="EM_SES06_A11.Aust.M2" localSheetId="0">'SES attend'!#REF!</definedName>
    <definedName name="EM_SES06_A11.NSW.0" localSheetId="0">'SES attend'!#REF!</definedName>
    <definedName name="EM_SES06_A11.NSW.M2" localSheetId="0">'SES attend'!#REF!</definedName>
    <definedName name="EM_SES06_A11.NT.0" localSheetId="0">'SES attend'!#REF!</definedName>
    <definedName name="EM_SES06_A11.NT.M2" localSheetId="0">'SES attend'!#REF!</definedName>
    <definedName name="EM_SES06_A11.SA.0" localSheetId="0">'SES attend'!#REF!</definedName>
    <definedName name="EM_SES06_A11.SA.M2" localSheetId="0">'SES attend'!#REF!</definedName>
    <definedName name="EM_SES06_A11.Tas.0" localSheetId="0">'SES attend'!#REF!</definedName>
    <definedName name="EM_SES06_A11.Tas.M2" localSheetId="0">'SES attend'!#REF!</definedName>
    <definedName name="EM_SES06_A11.Vic.0" localSheetId="0">'SES attend'!#REF!</definedName>
    <definedName name="EM_SES06_A11.Vic.M2" localSheetId="0">'SES attend'!#REF!</definedName>
    <definedName name="EM_SES06_A11.WA.0" localSheetId="0">'SES attend'!#REF!</definedName>
    <definedName name="EM_SES06_A11.WA.M2" localSheetId="0">'SES attend'!#REF!</definedName>
    <definedName name="EM_SES06_A12.ACT.0" localSheetId="0">'SES attend'!#REF!</definedName>
    <definedName name="EM_SES06_A12.ACT.M2" localSheetId="0">'SES attend'!#REF!</definedName>
    <definedName name="EM_SES06_A12.Aust.0" localSheetId="0">'SES attend'!#REF!</definedName>
    <definedName name="EM_SES06_A12.Aust.M2" localSheetId="0">'SES attend'!#REF!</definedName>
    <definedName name="EM_SES06_A12.NSW.0" localSheetId="0">'SES attend'!#REF!</definedName>
    <definedName name="EM_SES06_A12.NSW.M2" localSheetId="0">'SES attend'!#REF!</definedName>
    <definedName name="EM_SES06_A12.NT.0" localSheetId="0">'SES attend'!#REF!</definedName>
    <definedName name="EM_SES06_A12.NT.M2" localSheetId="0">'SES attend'!#REF!</definedName>
    <definedName name="EM_SES06_A12.SA.0" localSheetId="0">'SES attend'!#REF!</definedName>
    <definedName name="EM_SES06_A12.SA.M2" localSheetId="0">'SES attend'!#REF!</definedName>
    <definedName name="EM_SES06_A12.Tas.0" localSheetId="0">'SES attend'!#REF!</definedName>
    <definedName name="EM_SES06_A12.Tas.M2" localSheetId="0">'SES attend'!#REF!</definedName>
    <definedName name="EM_SES06_A12.Vic.0" localSheetId="0">'SES attend'!#REF!</definedName>
    <definedName name="EM_SES06_A12.Vic.M2" localSheetId="0">'SES attend'!#REF!</definedName>
    <definedName name="EM_SES06_A12.WA.0" localSheetId="0">'SES attend'!#REF!</definedName>
    <definedName name="EM_SES06_A12.WA.M2" localSheetId="0">'SES attend'!#REF!</definedName>
    <definedName name="EM_SES06_A13.ACT.0" localSheetId="0">'SES attend'!#REF!</definedName>
    <definedName name="EM_SES06_A13.ACT.M2" localSheetId="0">'SES attend'!#REF!</definedName>
    <definedName name="EM_SES06_A13.Aust.0" localSheetId="0">'SES attend'!#REF!</definedName>
    <definedName name="EM_SES06_A13.Aust.M2" localSheetId="0">'SES attend'!#REF!</definedName>
    <definedName name="EM_SES06_A13.NSW.0" localSheetId="0">'SES attend'!#REF!</definedName>
    <definedName name="EM_SES06_A13.NSW.M2" localSheetId="0">'SES attend'!#REF!</definedName>
    <definedName name="EM_SES06_A13.NT.0" localSheetId="0">'SES attend'!#REF!</definedName>
    <definedName name="EM_SES06_A13.NT.M2" localSheetId="0">'SES attend'!#REF!</definedName>
    <definedName name="EM_SES06_A13.SA.0" localSheetId="0">'SES attend'!#REF!</definedName>
    <definedName name="EM_SES06_A13.SA.M2" localSheetId="0">'SES attend'!#REF!</definedName>
    <definedName name="EM_SES06_A13.Tas.0" localSheetId="0">'SES attend'!#REF!</definedName>
    <definedName name="EM_SES06_A13.Tas.M2" localSheetId="0">'SES attend'!#REF!</definedName>
    <definedName name="EM_SES06_A13.Vic.0" localSheetId="0">'SES attend'!#REF!</definedName>
    <definedName name="EM_SES06_A13.Vic.M2" localSheetId="0">'SES attend'!#REF!</definedName>
    <definedName name="EM_SES06_A13.WA.0" localSheetId="0">'SES attend'!#REF!</definedName>
    <definedName name="EM_SES06_A13.WA.M2" localSheetId="0">'SES attend'!#REF!</definedName>
    <definedName name="EM_SES06_A14.ACT.0" localSheetId="0">'SES attend'!#REF!</definedName>
    <definedName name="EM_SES06_A14.ACT.M2" localSheetId="0">'SES attend'!#REF!</definedName>
    <definedName name="EM_SES06_A14.Aust.0" localSheetId="0">'SES attend'!#REF!</definedName>
    <definedName name="EM_SES06_A14.Aust.M2" localSheetId="0">'SES attend'!#REF!</definedName>
    <definedName name="EM_SES06_A14.NSW.0" localSheetId="0">'SES attend'!#REF!</definedName>
    <definedName name="EM_SES06_A14.NSW.M2" localSheetId="0">'SES attend'!#REF!</definedName>
    <definedName name="EM_SES06_A14.NT.0" localSheetId="0">'SES attend'!#REF!</definedName>
    <definedName name="EM_SES06_A14.NT.M2" localSheetId="0">'SES attend'!#REF!</definedName>
    <definedName name="EM_SES06_A14.SA.0" localSheetId="0">'SES attend'!#REF!</definedName>
    <definedName name="EM_SES06_A14.SA.M2" localSheetId="0">'SES attend'!#REF!</definedName>
    <definedName name="EM_SES06_A14.Tas.0" localSheetId="0">'SES attend'!#REF!</definedName>
    <definedName name="EM_SES06_A14.Tas.M2" localSheetId="0">'SES attend'!#REF!</definedName>
    <definedName name="EM_SES06_A14.Vic.0" localSheetId="0">'SES attend'!#REF!</definedName>
    <definedName name="EM_SES06_A14.Vic.M2" localSheetId="0">'SES attend'!#REF!</definedName>
    <definedName name="EM_SES06_A14.WA.0" localSheetId="0">'SES attend'!#REF!</definedName>
    <definedName name="EM_SES06_A14.WA.M2" localSheetId="0">'SES attend'!#REF!</definedName>
    <definedName name="EM_SES06_A19.ACT.M2" localSheetId="0">'SES attend'!#REF!</definedName>
    <definedName name="EM_SES06_A19.Aust.M2" localSheetId="0">'SES attend'!#REF!</definedName>
    <definedName name="EM_SES06_A19.NSW.M2" localSheetId="0">'SES attend'!#REF!</definedName>
    <definedName name="EM_SES06_A19.NT.M2" localSheetId="0">'SES attend'!#REF!</definedName>
    <definedName name="EM_SES06_A19.Qld.M2" localSheetId="0">'SES attend'!#REF!</definedName>
    <definedName name="EM_SES06_A19.SA.M2" localSheetId="0">'SES attend'!#REF!</definedName>
    <definedName name="EM_SES06_A19.Tas.M2" localSheetId="0">'SES attend'!#REF!</definedName>
    <definedName name="EM_SES06_A19.Vic.M2" localSheetId="0">'SES attend'!#REF!</definedName>
    <definedName name="EM_SES06_A19.WA.M2" localSheetId="0">'SES attend'!#REF!</definedName>
    <definedName name="EM_SES06_A31.ACT.0" localSheetId="0">'SES attend'!#REF!</definedName>
    <definedName name="EM_SES06_A31.ACT.M2" localSheetId="0">'SES attend'!#REF!</definedName>
    <definedName name="EM_SES06_A31.Aust.0" localSheetId="0">'SES attend'!#REF!</definedName>
    <definedName name="EM_SES06_A31.Aust.M2" localSheetId="0">'SES attend'!#REF!</definedName>
    <definedName name="EM_SES06_A31.NSW.0" localSheetId="0">'SES attend'!#REF!</definedName>
    <definedName name="EM_SES06_A31.NSW.M2" localSheetId="0">'SES attend'!#REF!</definedName>
    <definedName name="EM_SES06_A31.NT.0" localSheetId="0">'SES attend'!#REF!</definedName>
    <definedName name="EM_SES06_A31.NT.M2" localSheetId="0">'SES attend'!#REF!</definedName>
    <definedName name="EM_SES06_A31.SA.0" localSheetId="0">'SES attend'!#REF!</definedName>
    <definedName name="EM_SES06_A31.SA.M2" localSheetId="0">'SES attend'!#REF!</definedName>
    <definedName name="EM_SES06_A31.Tas.0" localSheetId="0">'SES attend'!#REF!</definedName>
    <definedName name="EM_SES06_A31.Tas.M2" localSheetId="0">'SES attend'!#REF!</definedName>
    <definedName name="EM_SES06_A31.Vic.0" localSheetId="0">'SES attend'!#REF!</definedName>
    <definedName name="EM_SES06_A31.Vic.M2" localSheetId="0">'SES attend'!#REF!</definedName>
    <definedName name="EM_SES06_A31.WA.0" localSheetId="0">'SES attend'!#REF!</definedName>
    <definedName name="EM_SES06_A31.WA.M2" localSheetId="0">'SES attend'!#REF!</definedName>
    <definedName name="EM_SES06_A32.ACT.0" localSheetId="0">'SES attend'!#REF!</definedName>
    <definedName name="EM_SES06_A32.ACT.M2" localSheetId="0">'SES attend'!#REF!</definedName>
    <definedName name="EM_SES06_A32.Aust.0" localSheetId="0">'SES attend'!#REF!</definedName>
    <definedName name="EM_SES06_A32.Aust.M2" localSheetId="0">'SES attend'!#REF!</definedName>
    <definedName name="EM_SES06_A32.NSW.0" localSheetId="0">'SES attend'!#REF!</definedName>
    <definedName name="EM_SES06_A32.NSW.M2" localSheetId="0">'SES attend'!#REF!</definedName>
    <definedName name="EM_SES06_A32.NT.0" localSheetId="0">'SES attend'!#REF!</definedName>
    <definedName name="EM_SES06_A32.NT.M2" localSheetId="0">'SES attend'!#REF!</definedName>
    <definedName name="EM_SES06_A32.SA.0" localSheetId="0">'SES attend'!#REF!</definedName>
    <definedName name="EM_SES06_A32.SA.M2" localSheetId="0">'SES attend'!#REF!</definedName>
    <definedName name="EM_SES06_A32.Tas.0" localSheetId="0">'SES attend'!#REF!</definedName>
    <definedName name="EM_SES06_A32.Tas.M2" localSheetId="0">'SES attend'!#REF!</definedName>
    <definedName name="EM_SES06_A32.Vic.0" localSheetId="0">'SES attend'!#REF!</definedName>
    <definedName name="EM_SES06_A32.Vic.M2" localSheetId="0">'SES attend'!#REF!</definedName>
    <definedName name="EM_SES06_A32.WA.0" localSheetId="0">'SES attend'!#REF!</definedName>
    <definedName name="EM_SES06_A32.WA.M2" localSheetId="0">'SES attend'!#REF!</definedName>
    <definedName name="EM_SES06_A39.ACT.M2" localSheetId="0">'SES attend'!#REF!</definedName>
    <definedName name="EM_SES06_A39.Aust.M2" localSheetId="0">'SES attend'!#REF!</definedName>
    <definedName name="EM_SES06_A39.NSW.M2" localSheetId="0">'SES attend'!#REF!</definedName>
    <definedName name="EM_SES06_A39.NT.M2" localSheetId="0">'SES attend'!#REF!</definedName>
    <definedName name="EM_SES06_A39.Qld.M2" localSheetId="0">'SES attend'!#REF!</definedName>
    <definedName name="EM_SES06_A39.SA.M2" localSheetId="0">'SES attend'!#REF!</definedName>
    <definedName name="EM_SES06_A39.Tas.M2" localSheetId="0">'SES attend'!#REF!</definedName>
    <definedName name="EM_SES06_A39.Vic.M2" localSheetId="0">'SES attend'!#REF!</definedName>
    <definedName name="EM_SES06_A39.WA.M2" localSheetId="0">'SES attend'!#REF!</definedName>
    <definedName name="EM_SES06_H00.ACT.M2" localSheetId="1">'SES hours'!#REF!</definedName>
    <definedName name="EM_SES06_H00.Aust.M2" localSheetId="1">'SES hours'!#REF!</definedName>
    <definedName name="EM_SES06_H00.NSW.M2" localSheetId="1">'SES hours'!#REF!</definedName>
    <definedName name="EM_SES06_H00.NT.M2" localSheetId="1">'SES hours'!#REF!</definedName>
    <definedName name="EM_SES06_H00.Qld.M2" localSheetId="1">'SES hours'!#REF!</definedName>
    <definedName name="EM_SES06_H00.SA.M2" localSheetId="1">'SES hours'!#REF!</definedName>
    <definedName name="EM_SES06_H00.Tas.M2" localSheetId="1">'SES hours'!#REF!</definedName>
    <definedName name="EM_SES06_H00.Vic.M2" localSheetId="1">'SES hours'!#REF!</definedName>
    <definedName name="EM_SES06_H00.WA.M2" localSheetId="1">'SES hours'!#REF!</definedName>
    <definedName name="EM_SES06_H01.ACT.0" localSheetId="1">'SES hours'!#REF!</definedName>
    <definedName name="EM_SES06_H01.ACT.M2" localSheetId="1">'SES hours'!#REF!</definedName>
    <definedName name="EM_SES06_H01.Aust.0" localSheetId="1">'SES hours'!#REF!</definedName>
    <definedName name="EM_SES06_H01.Aust.M2" localSheetId="1">'SES hours'!#REF!</definedName>
    <definedName name="EM_SES06_H01.NSW.0" localSheetId="1">'SES hours'!#REF!</definedName>
    <definedName name="EM_SES06_H01.NSW.M2" localSheetId="1">'SES hours'!#REF!</definedName>
    <definedName name="EM_SES06_H01.NT.0" localSheetId="1">'SES hours'!#REF!</definedName>
    <definedName name="EM_SES06_H01.NT.M2" localSheetId="1">'SES hours'!#REF!</definedName>
    <definedName name="EM_SES06_H01.SA.0" localSheetId="1">'SES hours'!#REF!</definedName>
    <definedName name="EM_SES06_H01.SA.M2" localSheetId="1">'SES hours'!#REF!</definedName>
    <definedName name="EM_SES06_H01.Tas.0" localSheetId="1">'SES hours'!#REF!</definedName>
    <definedName name="EM_SES06_H01.Tas.M2" localSheetId="1">'SES hours'!#REF!</definedName>
    <definedName name="EM_SES06_H01.Vic.0" localSheetId="1">'SES hours'!#REF!</definedName>
    <definedName name="EM_SES06_H01.Vic.M2" localSheetId="1">'SES hours'!#REF!</definedName>
    <definedName name="EM_SES06_H01.WA.0" localSheetId="1">'SES hours'!#REF!</definedName>
    <definedName name="EM_SES06_H01.WA.M2" localSheetId="1">'SES hours'!#REF!</definedName>
    <definedName name="EM_SES06_H02.ACT.0" localSheetId="1">'SES hours'!#REF!</definedName>
    <definedName name="EM_SES06_H02.ACT.M2" localSheetId="1">'SES hours'!#REF!</definedName>
    <definedName name="EM_SES06_H02.Aust.0" localSheetId="1">'SES hours'!#REF!</definedName>
    <definedName name="EM_SES06_H02.Aust.M2" localSheetId="1">'SES hours'!#REF!</definedName>
    <definedName name="EM_SES06_H02.NSW.0" localSheetId="1">'SES hours'!#REF!</definedName>
    <definedName name="EM_SES06_H02.NSW.M2" localSheetId="1">'SES hours'!#REF!</definedName>
    <definedName name="EM_SES06_H02.NT.0" localSheetId="1">'SES hours'!#REF!</definedName>
    <definedName name="EM_SES06_H02.NT.M2" localSheetId="1">'SES hours'!#REF!</definedName>
    <definedName name="EM_SES06_H02.SA.0" localSheetId="1">'SES hours'!#REF!</definedName>
    <definedName name="EM_SES06_H02.SA.M2" localSheetId="1">'SES hours'!#REF!</definedName>
    <definedName name="EM_SES06_H02.Tas.0" localSheetId="1">'SES hours'!#REF!</definedName>
    <definedName name="EM_SES06_H02.Tas.M2" localSheetId="1">'SES hours'!#REF!</definedName>
    <definedName name="EM_SES06_H02.Vic.0" localSheetId="1">'SES hours'!#REF!</definedName>
    <definedName name="EM_SES06_H02.Vic.M2" localSheetId="1">'SES hours'!#REF!</definedName>
    <definedName name="EM_SES06_H02.WA.0" localSheetId="1">'SES hours'!#REF!</definedName>
    <definedName name="EM_SES06_H02.WA.M2" localSheetId="1">'SES hours'!#REF!</definedName>
    <definedName name="EM_SES06_H03.ACT.0" localSheetId="1">'SES hours'!#REF!</definedName>
    <definedName name="EM_SES06_H03.ACT.M2" localSheetId="1">'SES hours'!#REF!</definedName>
    <definedName name="EM_SES06_H03.Aust.0" localSheetId="1">'SES hours'!#REF!</definedName>
    <definedName name="EM_SES06_H03.Aust.M2" localSheetId="1">'SES hours'!#REF!</definedName>
    <definedName name="EM_SES06_H03.NSW.0" localSheetId="1">'SES hours'!#REF!</definedName>
    <definedName name="EM_SES06_H03.NSW.M2" localSheetId="1">'SES hours'!#REF!</definedName>
    <definedName name="EM_SES06_H03.NT.0" localSheetId="1">'SES hours'!#REF!</definedName>
    <definedName name="EM_SES06_H03.NT.M2" localSheetId="1">'SES hours'!#REF!</definedName>
    <definedName name="EM_SES06_H03.SA.0" localSheetId="1">'SES hours'!#REF!</definedName>
    <definedName name="EM_SES06_H03.SA.M2" localSheetId="1">'SES hours'!#REF!</definedName>
    <definedName name="EM_SES06_H03.Tas.0" localSheetId="1">'SES hours'!#REF!</definedName>
    <definedName name="EM_SES06_H03.Tas.M2" localSheetId="1">'SES hours'!#REF!</definedName>
    <definedName name="EM_SES06_H03.Vic.0" localSheetId="1">'SES hours'!#REF!</definedName>
    <definedName name="EM_SES06_H03.Vic.M2" localSheetId="1">'SES hours'!#REF!</definedName>
    <definedName name="EM_SES06_H03.WA.0" localSheetId="1">'SES hours'!#REF!</definedName>
    <definedName name="EM_SES06_H03.WA.M2" localSheetId="1">'SES hours'!#REF!</definedName>
    <definedName name="EM_SES06_H09.ACT.M2" localSheetId="1">'SES hours'!#REF!</definedName>
    <definedName name="EM_SES06_H09.Aust.M2" localSheetId="1">'SES hours'!#REF!</definedName>
    <definedName name="EM_SES06_H09.NSW.M2" localSheetId="1">'SES hours'!#REF!</definedName>
    <definedName name="EM_SES06_H09.NT.M2" localSheetId="1">'SES hours'!#REF!</definedName>
    <definedName name="EM_SES06_H09.Qld.M2" localSheetId="1">'SES hours'!#REF!</definedName>
    <definedName name="EM_SES06_H09.SA.M2" localSheetId="1">'SES hours'!#REF!</definedName>
    <definedName name="EM_SES06_H09.Tas.M2" localSheetId="1">'SES hours'!#REF!</definedName>
    <definedName name="EM_SES06_H09.Vic.M2" localSheetId="1">'SES hours'!#REF!</definedName>
    <definedName name="EM_SES06_H09.WA.M2" localSheetId="1">'SES hours'!#REF!</definedName>
    <definedName name="EM_SES06_H11.ACT.0" localSheetId="1">'SES hours'!#REF!</definedName>
    <definedName name="EM_SES06_H11.ACT.M2" localSheetId="1">'SES hours'!#REF!</definedName>
    <definedName name="EM_SES06_H11.Aust.0" localSheetId="1">'SES hours'!#REF!</definedName>
    <definedName name="EM_SES06_H11.Aust.M2" localSheetId="1">'SES hours'!#REF!</definedName>
    <definedName name="EM_SES06_H11.NSW.0" localSheetId="1">'SES hours'!#REF!</definedName>
    <definedName name="EM_SES06_H11.NSW.M2" localSheetId="1">'SES hours'!#REF!</definedName>
    <definedName name="EM_SES06_H11.NT.0" localSheetId="1">'SES hours'!#REF!</definedName>
    <definedName name="EM_SES06_H11.NT.M2" localSheetId="1">'SES hours'!#REF!</definedName>
    <definedName name="EM_SES06_H11.SA.0" localSheetId="1">'SES hours'!#REF!</definedName>
    <definedName name="EM_SES06_H11.SA.M2" localSheetId="1">'SES hours'!#REF!</definedName>
    <definedName name="EM_SES06_H11.Tas.0" localSheetId="1">'SES hours'!#REF!</definedName>
    <definedName name="EM_SES06_H11.Tas.M2" localSheetId="1">'SES hours'!#REF!</definedName>
    <definedName name="EM_SES06_H11.Vic.0" localSheetId="1">'SES hours'!#REF!</definedName>
    <definedName name="EM_SES06_H11.Vic.M2" localSheetId="1">'SES hours'!#REF!</definedName>
    <definedName name="EM_SES06_H11.WA.0" localSheetId="1">'SES hours'!#REF!</definedName>
    <definedName name="EM_SES06_H11.WA.M2" localSheetId="1">'SES hours'!#REF!</definedName>
    <definedName name="EM_SES06_H12.ACT.0" localSheetId="1">'SES hours'!#REF!</definedName>
    <definedName name="EM_SES06_H12.ACT.M2" localSheetId="1">'SES hours'!#REF!</definedName>
    <definedName name="EM_SES06_H12.Aust.0" localSheetId="1">'SES hours'!#REF!</definedName>
    <definedName name="EM_SES06_H12.Aust.M2" localSheetId="1">'SES hours'!#REF!</definedName>
    <definedName name="EM_SES06_H12.NSW.0" localSheetId="1">'SES hours'!#REF!</definedName>
    <definedName name="EM_SES06_H12.NSW.M2" localSheetId="1">'SES hours'!#REF!</definedName>
    <definedName name="EM_SES06_H12.NT.0" localSheetId="1">'SES hours'!#REF!</definedName>
    <definedName name="EM_SES06_H12.NT.M2" localSheetId="1">'SES hours'!#REF!</definedName>
    <definedName name="EM_SES06_H12.SA.0" localSheetId="1">'SES hours'!#REF!</definedName>
    <definedName name="EM_SES06_H12.SA.M2" localSheetId="1">'SES hours'!#REF!</definedName>
    <definedName name="EM_SES06_H12.Tas.0" localSheetId="1">'SES hours'!#REF!</definedName>
    <definedName name="EM_SES06_H12.Tas.M2" localSheetId="1">'SES hours'!#REF!</definedName>
    <definedName name="EM_SES06_H12.Vic.0" localSheetId="1">'SES hours'!#REF!</definedName>
    <definedName name="EM_SES06_H12.Vic.M2" localSheetId="1">'SES hours'!#REF!</definedName>
    <definedName name="EM_SES06_H12.WA.0" localSheetId="1">'SES hours'!#REF!</definedName>
    <definedName name="EM_SES06_H12.WA.M2" localSheetId="1">'SES hours'!#REF!</definedName>
    <definedName name="EM_SES06_H13.ACT.0" localSheetId="1">'SES hours'!#REF!</definedName>
    <definedName name="EM_SES06_H13.ACT.M2" localSheetId="1">'SES hours'!#REF!</definedName>
    <definedName name="EM_SES06_H13.Aust.0" localSheetId="1">'SES hours'!#REF!</definedName>
    <definedName name="EM_SES06_H13.Aust.M2" localSheetId="1">'SES hours'!#REF!</definedName>
    <definedName name="EM_SES06_H13.NSW.0" localSheetId="1">'SES hours'!#REF!</definedName>
    <definedName name="EM_SES06_H13.NSW.M2" localSheetId="1">'SES hours'!#REF!</definedName>
    <definedName name="EM_SES06_H13.NT.0" localSheetId="1">'SES hours'!#REF!</definedName>
    <definedName name="EM_SES06_H13.NT.M2" localSheetId="1">'SES hours'!#REF!</definedName>
    <definedName name="EM_SES06_H13.SA.0" localSheetId="1">'SES hours'!#REF!</definedName>
    <definedName name="EM_SES06_H13.SA.M2" localSheetId="1">'SES hours'!#REF!</definedName>
    <definedName name="EM_SES06_H13.Tas.0" localSheetId="1">'SES hours'!#REF!</definedName>
    <definedName name="EM_SES06_H13.Tas.M2" localSheetId="1">'SES hours'!#REF!</definedName>
    <definedName name="EM_SES06_H13.Vic.0" localSheetId="1">'SES hours'!#REF!</definedName>
    <definedName name="EM_SES06_H13.Vic.M2" localSheetId="1">'SES hours'!#REF!</definedName>
    <definedName name="EM_SES06_H13.WA.0" localSheetId="1">'SES hours'!#REF!</definedName>
    <definedName name="EM_SES06_H13.WA.M2" localSheetId="1">'SES hours'!#REF!</definedName>
    <definedName name="EM_SES06_H14.ACT.0" localSheetId="1">'SES hours'!#REF!</definedName>
    <definedName name="EM_SES06_H14.ACT.M2" localSheetId="1">'SES hours'!#REF!</definedName>
    <definedName name="EM_SES06_H14.Aust.0" localSheetId="1">'SES hours'!#REF!</definedName>
    <definedName name="EM_SES06_H14.Aust.M2" localSheetId="1">'SES hours'!#REF!</definedName>
    <definedName name="EM_SES06_H14.NSW.0" localSheetId="1">'SES hours'!#REF!</definedName>
    <definedName name="EM_SES06_H14.NSW.M2" localSheetId="1">'SES hours'!#REF!</definedName>
    <definedName name="EM_SES06_H14.NT.0" localSheetId="1">'SES hours'!#REF!</definedName>
    <definedName name="EM_SES06_H14.NT.M2" localSheetId="1">'SES hours'!#REF!</definedName>
    <definedName name="EM_SES06_H14.SA.0" localSheetId="1">'SES hours'!#REF!</definedName>
    <definedName name="EM_SES06_H14.SA.M2" localSheetId="1">'SES hours'!#REF!</definedName>
    <definedName name="EM_SES06_H14.Tas.0" localSheetId="1">'SES hours'!#REF!</definedName>
    <definedName name="EM_SES06_H14.Tas.M2" localSheetId="1">'SES hours'!#REF!</definedName>
    <definedName name="EM_SES06_H14.Vic.0" localSheetId="1">'SES hours'!#REF!</definedName>
    <definedName name="EM_SES06_H14.Vic.M2" localSheetId="1">'SES hours'!#REF!</definedName>
    <definedName name="EM_SES06_H14.WA.0" localSheetId="1">'SES hours'!#REF!</definedName>
    <definedName name="EM_SES06_H14.WA.M2" localSheetId="1">'SES hours'!#REF!</definedName>
    <definedName name="EM_SES06_H19.ACT.M2" localSheetId="1">'SES hours'!#REF!</definedName>
    <definedName name="EM_SES06_H19.Aust.M2" localSheetId="1">'SES hours'!#REF!</definedName>
    <definedName name="EM_SES06_H19.NSW.M2" localSheetId="1">'SES hours'!#REF!</definedName>
    <definedName name="EM_SES06_H19.NT.M2" localSheetId="1">'SES hours'!#REF!</definedName>
    <definedName name="EM_SES06_H19.Qld.M2" localSheetId="1">'SES hours'!#REF!</definedName>
    <definedName name="EM_SES06_H19.SA.M2" localSheetId="1">'SES hours'!#REF!</definedName>
    <definedName name="EM_SES06_H19.Tas.M2" localSheetId="1">'SES hours'!#REF!</definedName>
    <definedName name="EM_SES06_H19.Vic.M2" localSheetId="1">'SES hours'!#REF!</definedName>
    <definedName name="EM_SES06_H19.WA.M2" localSheetId="1">'SES hours'!#REF!</definedName>
    <definedName name="EM_SES06_H31.ACT.0" localSheetId="1">'SES hours'!#REF!</definedName>
    <definedName name="EM_SES06_H31.ACT.M2" localSheetId="1">'SES hours'!#REF!</definedName>
    <definedName name="EM_SES06_H31.Aust.0" localSheetId="1">'SES hours'!#REF!</definedName>
    <definedName name="EM_SES06_H31.Aust.M2" localSheetId="1">'SES hours'!#REF!</definedName>
    <definedName name="EM_SES06_H31.NSW.0" localSheetId="1">'SES hours'!#REF!</definedName>
    <definedName name="EM_SES06_H31.NSW.M2" localSheetId="1">'SES hours'!#REF!</definedName>
    <definedName name="EM_SES06_H31.NT.0" localSheetId="1">'SES hours'!#REF!</definedName>
    <definedName name="EM_SES06_H31.NT.M2" localSheetId="1">'SES hours'!#REF!</definedName>
    <definedName name="EM_SES06_H31.SA.0" localSheetId="1">'SES hours'!#REF!</definedName>
    <definedName name="EM_SES06_H31.SA.M2" localSheetId="1">'SES hours'!#REF!</definedName>
    <definedName name="EM_SES06_H31.Tas.0" localSheetId="1">'SES hours'!#REF!</definedName>
    <definedName name="EM_SES06_H31.Tas.M2" localSheetId="1">'SES hours'!#REF!</definedName>
    <definedName name="EM_SES06_H31.Vic.0" localSheetId="1">'SES hours'!#REF!</definedName>
    <definedName name="EM_SES06_H31.Vic.M2" localSheetId="1">'SES hours'!#REF!</definedName>
    <definedName name="EM_SES06_H31.WA.0" localSheetId="1">'SES hours'!#REF!</definedName>
    <definedName name="EM_SES06_H31.WA.M2" localSheetId="1">'SES hours'!#REF!</definedName>
    <definedName name="EM_SES06_H32.ACT.0" localSheetId="1">'SES hours'!#REF!</definedName>
    <definedName name="EM_SES06_H32.ACT.M2" localSheetId="1">'SES hours'!#REF!</definedName>
    <definedName name="EM_SES06_H32.Aust.0" localSheetId="1">'SES hours'!#REF!</definedName>
    <definedName name="EM_SES06_H32.Aust.M2" localSheetId="1">'SES hours'!#REF!</definedName>
    <definedName name="EM_SES06_H32.NSW.0" localSheetId="1">'SES hours'!#REF!</definedName>
    <definedName name="EM_SES06_H32.NSW.M2" localSheetId="1">'SES hours'!#REF!</definedName>
    <definedName name="EM_SES06_H32.NT.0" localSheetId="1">'SES hours'!#REF!</definedName>
    <definedName name="EM_SES06_H32.NT.M2" localSheetId="1">'SES hours'!#REF!</definedName>
    <definedName name="EM_SES06_H32.SA.0" localSheetId="1">'SES hours'!#REF!</definedName>
    <definedName name="EM_SES06_H32.SA.M2" localSheetId="1">'SES hours'!#REF!</definedName>
    <definedName name="EM_SES06_H32.Tas.0" localSheetId="1">'SES hours'!#REF!</definedName>
    <definedName name="EM_SES06_H32.Tas.M2" localSheetId="1">'SES hours'!#REF!</definedName>
    <definedName name="EM_SES06_H32.Vic.0" localSheetId="1">'SES hours'!#REF!</definedName>
    <definedName name="EM_SES06_H32.Vic.M2" localSheetId="1">'SES hours'!#REF!</definedName>
    <definedName name="EM_SES06_H32.WA.0" localSheetId="1">'SES hours'!#REF!</definedName>
    <definedName name="EM_SES06_H32.WA.M2" localSheetId="1">'SES hours'!#REF!</definedName>
    <definedName name="EM_SES06_H39.ACT.M2" localSheetId="1">'SES hours'!#REF!</definedName>
    <definedName name="EM_SES06_H39.Aust.M2" localSheetId="1">'SES hours'!#REF!</definedName>
    <definedName name="EM_SES06_H39.NSW.M2" localSheetId="1">'SES hours'!#REF!</definedName>
    <definedName name="EM_SES06_H39.NT.M2" localSheetId="1">'SES hours'!#REF!</definedName>
    <definedName name="EM_SES06_H39.Qld.M2" localSheetId="1">'SES hours'!#REF!</definedName>
    <definedName name="EM_SES06_H39.SA.M2" localSheetId="1">'SES hours'!#REF!</definedName>
    <definedName name="EM_SES06_H39.Tas.M2" localSheetId="1">'SES hours'!#REF!</definedName>
    <definedName name="EM_SES06_H39.Vic.M2" localSheetId="1">'SES hours'!#REF!</definedName>
    <definedName name="EM_SES06_H39.WA.M2" localSheetId="1">'SES hours'!#REF!</definedName>
    <definedName name="Jurisdiction">Design!$B$12</definedName>
    <definedName name="lblI10" localSheetId="0">'SES attend'!$E$10</definedName>
    <definedName name="lblI10" localSheetId="1">'SES hours'!$E$10</definedName>
    <definedName name="lblI11" localSheetId="0">'SES attend'!$E$11</definedName>
    <definedName name="lblI11" localSheetId="1">'SES hours'!$E$11</definedName>
    <definedName name="lblI12" localSheetId="0">'SES attend'!$E$12</definedName>
    <definedName name="lblI12" localSheetId="1">'SES hours'!$E$12</definedName>
    <definedName name="lblI15" localSheetId="0">'SES attend'!$E$15</definedName>
    <definedName name="lblI15" localSheetId="1">'SES hours'!$E$15</definedName>
    <definedName name="lblI16" localSheetId="0">'SES attend'!$E$16</definedName>
    <definedName name="lblI16" localSheetId="1">'SES hours'!$E$16</definedName>
    <definedName name="lblI17" localSheetId="0">'SES attend'!$E$17</definedName>
    <definedName name="lblI17" localSheetId="1">'SES hours'!$E$17</definedName>
    <definedName name="lblI18" localSheetId="0">'SES attend'!$E$18</definedName>
    <definedName name="lblI18" localSheetId="1">'SES hours'!$E$18</definedName>
    <definedName name="lblI20" localSheetId="0">'SES attend'!$E$20</definedName>
    <definedName name="lblI20" localSheetId="1">'SES hours'!$E$20</definedName>
    <definedName name="lblI22" localSheetId="0">'SES attend'!$E$22</definedName>
    <definedName name="lblI22" localSheetId="1">'SES hours'!$E$22</definedName>
    <definedName name="lblI28" localSheetId="0">'SES attend'!$E$28</definedName>
    <definedName name="lblI28" localSheetId="1">'SES hours'!$E$28</definedName>
    <definedName name="lblI29" localSheetId="0">'SES attend'!$E$29</definedName>
    <definedName name="lblI29" localSheetId="1">'SES hours'!$E$29</definedName>
    <definedName name="lblI30" localSheetId="0">'SES attend'!$E$30</definedName>
    <definedName name="lblI30" localSheetId="1">'SES hours'!$E$30</definedName>
    <definedName name="lblI33" localSheetId="0">'SES attend'!$E$33</definedName>
    <definedName name="lblI33" localSheetId="1">'SES hours'!$E$33</definedName>
    <definedName name="lblI34" localSheetId="0">'SES attend'!$E$34</definedName>
    <definedName name="lblI34" localSheetId="1">'SES hours'!$E$34</definedName>
    <definedName name="lblI35" localSheetId="0">'SES attend'!$E$35</definedName>
    <definedName name="lblI35" localSheetId="1">'SES hours'!$E$35</definedName>
    <definedName name="lblI36" localSheetId="0">'SES attend'!$E$36</definedName>
    <definedName name="lblI36" localSheetId="1">'SES hours'!$E$36</definedName>
    <definedName name="lblI38" localSheetId="0">'SES attend'!$E$38</definedName>
    <definedName name="lblI38" localSheetId="1">'SES hours'!$E$38</definedName>
    <definedName name="lblI40" localSheetId="0">'SES attend'!$E$40</definedName>
    <definedName name="lblI40" localSheetId="1">'SES hours'!$E$40</definedName>
    <definedName name="lblI46" localSheetId="0">'SES attend'!$E$46</definedName>
    <definedName name="lblI46" localSheetId="1">'SES hours'!$E$46</definedName>
    <definedName name="lblI47" localSheetId="0">'SES attend'!$E$47</definedName>
    <definedName name="lblI47" localSheetId="1">'SES hours'!$E$47</definedName>
    <definedName name="lblI48" localSheetId="0">'SES attend'!$E$48</definedName>
    <definedName name="lblI48" localSheetId="1">'SES hours'!$E$48</definedName>
    <definedName name="lblI51" localSheetId="0">'SES attend'!$E$51</definedName>
    <definedName name="lblI51" localSheetId="1">'SES hours'!$E$51</definedName>
    <definedName name="lblI52" localSheetId="0">'SES attend'!$E$52</definedName>
    <definedName name="lblI52" localSheetId="1">'SES hours'!$E$52</definedName>
    <definedName name="lblI53" localSheetId="0">'SES attend'!$E$53</definedName>
    <definedName name="lblI53" localSheetId="1">'SES hours'!$E$53</definedName>
    <definedName name="lblI54" localSheetId="0">'SES attend'!$E$54</definedName>
    <definedName name="lblI54" localSheetId="1">'SES hours'!$E$54</definedName>
    <definedName name="lblI56" localSheetId="0">'SES attend'!$E$56</definedName>
    <definedName name="lblI56" localSheetId="1">'SES hours'!$E$56</definedName>
    <definedName name="lblI58" localSheetId="0">'SES attend'!$E$58</definedName>
    <definedName name="lblI58" localSheetId="1">'SES hours'!$E$58</definedName>
    <definedName name="lblI64" localSheetId="0">'SES attend'!$E$64</definedName>
    <definedName name="lblI64" localSheetId="1">'SES hours'!$E$64</definedName>
    <definedName name="lblI65" localSheetId="0">'SES attend'!$E$65</definedName>
    <definedName name="lblI65" localSheetId="1">'SES hours'!$E$65</definedName>
    <definedName name="lblI66" localSheetId="0">'SES attend'!$E$66</definedName>
    <definedName name="lblI66" localSheetId="1">'SES hours'!$E$66</definedName>
    <definedName name="lblI69" localSheetId="0">'SES attend'!$E$69</definedName>
    <definedName name="lblI69" localSheetId="1">'SES hours'!$E$69</definedName>
    <definedName name="lblI70" localSheetId="0">'SES attend'!$E$70</definedName>
    <definedName name="lblI70" localSheetId="1">'SES hours'!$E$70</definedName>
    <definedName name="lblI71" localSheetId="0">'SES attend'!$E$71</definedName>
    <definedName name="lblI71" localSheetId="1">'SES hours'!$E$71</definedName>
    <definedName name="lblI72" localSheetId="0">'SES attend'!$E$72</definedName>
    <definedName name="lblI72" localSheetId="1">'SES hours'!$E$72</definedName>
    <definedName name="lblI74" localSheetId="0">'SES attend'!$E$74</definedName>
    <definedName name="lblI74" localSheetId="1">'SES hours'!$E$74</definedName>
    <definedName name="lblI76" localSheetId="0">'SES attend'!$E$76</definedName>
    <definedName name="lblI76" localSheetId="1">'SES hours'!$E$76</definedName>
    <definedName name="lblI82" localSheetId="0">'SES attend'!$E$82</definedName>
    <definedName name="lblI82" localSheetId="1">'SES hours'!$E$82</definedName>
    <definedName name="lblI83" localSheetId="0">'SES attend'!$E$83</definedName>
    <definedName name="lblI83" localSheetId="1">'SES hours'!$E$83</definedName>
    <definedName name="lblI84" localSheetId="0">'SES attend'!$E$84</definedName>
    <definedName name="lblI84" localSheetId="1">'SES hours'!$E$84</definedName>
    <definedName name="lblI87" localSheetId="0">'SES attend'!$E$87</definedName>
    <definedName name="lblI87" localSheetId="1">'SES hours'!$E$87</definedName>
    <definedName name="lblI88" localSheetId="0">'SES attend'!$E$88</definedName>
    <definedName name="lblI88" localSheetId="1">'SES hours'!$E$88</definedName>
    <definedName name="lblI89" localSheetId="0">'SES attend'!$E$89</definedName>
    <definedName name="lblI89" localSheetId="1">'SES hours'!$E$89</definedName>
    <definedName name="lblI90" localSheetId="0">'SES attend'!$E$90</definedName>
    <definedName name="lblI90" localSheetId="1">'SES hours'!$E$90</definedName>
    <definedName name="lblI92" localSheetId="0">'SES attend'!$E$92</definedName>
    <definedName name="lblI92" localSheetId="1">'SES hours'!$E$92</definedName>
    <definedName name="lblI94" localSheetId="0">'SES attend'!$E$94</definedName>
    <definedName name="lblI94" localSheetId="1">'SES hours'!$E$94</definedName>
    <definedName name="Population">#REF!</definedName>
    <definedName name="_xlnm.Print_Area" localSheetId="0">'SES attend'!$A$1:$F$98</definedName>
    <definedName name="_xlnm.Print_Area" localSheetId="1">'SES hours'!$A$1:$G$97</definedName>
    <definedName name="rngCell">#REF!</definedName>
    <definedName name="rngDataSeries">#REF!</definedName>
    <definedName name="rngFootnoteCollection">#REF!</definedName>
    <definedName name="rngFootnoteCollectionName">#REF!</definedName>
    <definedName name="rngFootnoteItem">#REF!</definedName>
    <definedName name="rngFootnoteSeries">#REF!</definedName>
    <definedName name="rngFootnoteWorksheet">#REF!</definedName>
    <definedName name="rngJurisdiction">#REF!</definedName>
    <definedName name="rngProvider">#REF!</definedName>
    <definedName name="rngReportYear">#REF!</definedName>
    <definedName name="rngSumCell">#REF!</definedName>
    <definedName name="rngSumWorkSheet">#REF!</definedName>
    <definedName name="rngWorkbookVersion">#REF!</definedName>
    <definedName name="rngWorkSheet">#REF!</definedName>
    <definedName name="rngWorksheetName">#REF!</definedName>
    <definedName name="rngYearOffset">#REF!</definedName>
    <definedName name="SecretariatEmail">Design!$B$4</definedName>
    <definedName name="SecretariatFax">Design!$B$6</definedName>
    <definedName name="SecretariatName">Design!$B$3</definedName>
    <definedName name="SecretariatPhone">Design!$B$5</definedName>
    <definedName name="Sheet1">#REF!</definedName>
    <definedName name="WorkingGroupName">Design!$B$1</definedName>
    <definedName name="Year0">Design!$E$2</definedName>
    <definedName name="YearM0">Design!$E$2</definedName>
    <definedName name="YearM1">Design!$E$3</definedName>
    <definedName name="YearM10">Design!$E$12</definedName>
    <definedName name="YearM11">Design!$E$13</definedName>
    <definedName name="YearM2">Design!$E$4</definedName>
    <definedName name="YearM3">Design!$E$5</definedName>
    <definedName name="YearM4">Design!$E$6</definedName>
    <definedName name="YearM5">Design!$E$7</definedName>
    <definedName name="YearM6">Design!$E$8</definedName>
    <definedName name="YearM7">Design!$E$9</definedName>
    <definedName name="YearM8">Design!$E$10</definedName>
    <definedName name="YearM9">Design!$E$11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2" i="30" l="1"/>
  <c r="E86" i="30"/>
  <c r="E81" i="30"/>
  <c r="F74" i="30"/>
  <c r="E68" i="30"/>
  <c r="E63" i="30"/>
  <c r="F56" i="30"/>
  <c r="E50" i="30"/>
  <c r="E45" i="30"/>
  <c r="F38" i="30"/>
  <c r="E32" i="30"/>
  <c r="E27" i="30"/>
  <c r="E86" i="6"/>
  <c r="E81" i="6"/>
  <c r="E68" i="6"/>
  <c r="E63" i="6"/>
  <c r="E50" i="6"/>
  <c r="E45" i="6"/>
  <c r="E32" i="6"/>
  <c r="E27" i="6"/>
  <c r="E79" i="30" l="1"/>
  <c r="F86" i="30"/>
  <c r="F63" i="30"/>
  <c r="F81" i="30"/>
  <c r="F68" i="30"/>
  <c r="E61" i="30"/>
  <c r="E43" i="30"/>
  <c r="E25" i="30"/>
  <c r="E79" i="6"/>
  <c r="E61" i="6"/>
  <c r="E43" i="6"/>
  <c r="E25" i="6"/>
  <c r="F50" i="30"/>
  <c r="F45" i="30"/>
  <c r="F27" i="30"/>
  <c r="F32" i="30"/>
  <c r="E14" i="30"/>
  <c r="E9" i="30"/>
  <c r="E14" i="6"/>
  <c r="E9" i="6"/>
  <c r="F20" i="30"/>
  <c r="F79" i="30" l="1"/>
  <c r="F25" i="30"/>
  <c r="F61" i="30"/>
  <c r="F43" i="30"/>
  <c r="E7" i="30"/>
  <c r="F9" i="30"/>
  <c r="F14" i="30"/>
  <c r="E7" i="6"/>
  <c r="A6" i="30"/>
  <c r="A6" i="6"/>
  <c r="F7" i="30" l="1"/>
</calcChain>
</file>

<file path=xl/sharedStrings.xml><?xml version="1.0" encoding="utf-8"?>
<sst xmlns="http://schemas.openxmlformats.org/spreadsheetml/2006/main" count="371" uniqueCount="72">
  <si>
    <t>Jurisdiction</t>
  </si>
  <si>
    <t xml:space="preserve">Report on Government Service Provision </t>
  </si>
  <si>
    <t>F</t>
  </si>
  <si>
    <t>Unit</t>
  </si>
  <si>
    <t>no.</t>
  </si>
  <si>
    <t>Hazardous conditions</t>
  </si>
  <si>
    <t>Working group name</t>
  </si>
  <si>
    <t>Emergency Management Working Group</t>
  </si>
  <si>
    <t>FY</t>
  </si>
  <si>
    <t>Cal</t>
  </si>
  <si>
    <t>Data collection name</t>
  </si>
  <si>
    <t>Year 0</t>
  </si>
  <si>
    <t>2011-12</t>
  </si>
  <si>
    <t>Secretariat rep</t>
  </si>
  <si>
    <t>Year -1</t>
  </si>
  <si>
    <t>2010-11</t>
  </si>
  <si>
    <t>Secretariat email</t>
  </si>
  <si>
    <t>gsp.emergency@pc.gov.au</t>
  </si>
  <si>
    <t>Year -2</t>
  </si>
  <si>
    <t>2009-10</t>
  </si>
  <si>
    <t>Secretariat phone</t>
  </si>
  <si>
    <t>03 9653 2369</t>
  </si>
  <si>
    <t>Year -3</t>
  </si>
  <si>
    <t>2008-09</t>
  </si>
  <si>
    <t>03 9653 2199</t>
  </si>
  <si>
    <t>Year -4</t>
  </si>
  <si>
    <t>2007-08</t>
  </si>
  <si>
    <t>Data due date</t>
  </si>
  <si>
    <t>Year -5</t>
  </si>
  <si>
    <t>2006-07</t>
  </si>
  <si>
    <t>Data due time</t>
  </si>
  <si>
    <t>Year -6</t>
  </si>
  <si>
    <t>2005-06</t>
  </si>
  <si>
    <t>Collection sheet version</t>
  </si>
  <si>
    <t>Year -7</t>
  </si>
  <si>
    <t>Year of latest revision</t>
  </si>
  <si>
    <t>Year -8</t>
  </si>
  <si>
    <t>Year -9</t>
  </si>
  <si>
    <t>Year -10</t>
  </si>
  <si>
    <t>Year -11</t>
  </si>
  <si>
    <t>2012-13</t>
  </si>
  <si>
    <t>Fire Activity</t>
  </si>
  <si>
    <t>2013-14</t>
  </si>
  <si>
    <t>Vertical rescue</t>
  </si>
  <si>
    <t>Qld</t>
  </si>
  <si>
    <t>Flood</t>
  </si>
  <si>
    <t>Storms and cyclones</t>
  </si>
  <si>
    <t>Floods, storm and tempest and other natural disasters</t>
  </si>
  <si>
    <t>Other natural disasters nec</t>
  </si>
  <si>
    <t>Search and rescue and emergency medical service</t>
  </si>
  <si>
    <t>Community first response</t>
  </si>
  <si>
    <t xml:space="preserve">Other search and rescue </t>
  </si>
  <si>
    <t>Emergency incidents</t>
  </si>
  <si>
    <t>Other emergency incidents</t>
  </si>
  <si>
    <t>SESAtt</t>
  </si>
  <si>
    <t>EM_SES06</t>
  </si>
  <si>
    <t>YEAR</t>
  </si>
  <si>
    <t>SEShour</t>
  </si>
  <si>
    <t>Sophie Vassiliou</t>
  </si>
  <si>
    <t>2014-15</t>
  </si>
  <si>
    <t>na</t>
  </si>
  <si>
    <t>2015-16</t>
  </si>
  <si>
    <t>2016-17</t>
  </si>
  <si>
    <t>..</t>
  </si>
  <si>
    <t>Road crash rescue</t>
  </si>
  <si>
    <t>SES attend</t>
  </si>
  <si>
    <t>SES hours</t>
  </si>
  <si>
    <t>FOOTNOTES FOR RoGS PUBLICATION</t>
  </si>
  <si>
    <t xml:space="preserve">Footnotes for 
Reported emergency incidents attended to by SES organisations 
</t>
  </si>
  <si>
    <t>Data for 2016-17 and 2015-16 is unavailable as the number of incidents is not recorded.</t>
  </si>
  <si>
    <t xml:space="preserve">Footnotes for
Reported emergency incidents attended to by SES organisations 
</t>
  </si>
  <si>
    <t xml:space="preserve">Data excludes non-operational SES hours and operational SES hours not captured within the emergency incident functions listed above, for example training, public education and equipment maintenance. Overall, Queensland SES undertook a total of 108,584 operational hours in 2016-17.
Storms and cyclones data include floods.
Road crash rescue data include emergency lighting. 
Other search and rescue data include Land, floodboat and forensic search.
Community first response data include providing assistance to Queensland Ambulance Service, Queensland Fire and Emergency Services and Queensland Police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</si>
</sst>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Red]\(#,##0\)"/>
    <numFmt numFmtId="165" formatCode="###\ ###\ ###;\-###\ ###\ ###;&quot;–&quot;"/>
    <numFmt numFmtId="166" formatCode="0.0"/>
    <numFmt numFmtId="167" formatCode="ddd\,\ d\ mmm\ yyyy"/>
  </numFmts>
  <fonts count="32">
    <font>
      <sz val="11"/>
      <color theme="1"/>
      <name val="Calibri"/>
      <family val="2"/>
      <scheme val="minor"/>
    </font>
    <font>
      <sz val="10"/>
      <name val="Arial"/>
      <family val="2"/>
    </font>
    <font>
      <b/>
      <sz val="10"/>
      <name val="Arial"/>
      <family val="2"/>
    </font>
    <font>
      <sz val="10"/>
      <name val="Arial"/>
      <family val="2"/>
    </font>
    <font>
      <b/>
      <sz val="8"/>
      <name val="Helv"/>
    </font>
    <font>
      <sz val="10"/>
      <color indexed="18"/>
      <name val="Arial"/>
      <family val="2"/>
    </font>
    <font>
      <sz val="8"/>
      <name val="Helv"/>
    </font>
    <font>
      <b/>
      <sz val="8"/>
      <color indexed="8"/>
      <name val="Helv"/>
    </font>
    <font>
      <i/>
      <sz val="8"/>
      <name val="Helv"/>
    </font>
    <font>
      <b/>
      <sz val="9"/>
      <name val="Palatino"/>
      <family val="1"/>
    </font>
    <font>
      <b/>
      <sz val="18"/>
      <color rgb="FF0070C0"/>
      <name val="Arial"/>
      <family val="2"/>
    </font>
    <font>
      <sz val="8"/>
      <name val="Arial"/>
      <family val="2"/>
    </font>
    <font>
      <sz val="8"/>
      <color rgb="FF0070C0"/>
      <name val="Arial"/>
      <family val="2"/>
    </font>
    <font>
      <u/>
      <sz val="10"/>
      <color indexed="12"/>
      <name val="Arial"/>
      <family val="2"/>
    </font>
    <font>
      <sz val="10"/>
      <name val="Geneva"/>
    </font>
    <font>
      <sz val="8"/>
      <name val="Arial"/>
      <family val="2"/>
    </font>
    <font>
      <b/>
      <sz val="8"/>
      <name val="Arial"/>
      <family val="2"/>
    </font>
    <font>
      <sz val="4"/>
      <color rgb="FF33CCCC"/>
      <name val="Arial"/>
      <family val="2"/>
    </font>
    <font>
      <i/>
      <sz val="8"/>
      <name val="Arial"/>
      <family val="2"/>
    </font>
    <font>
      <b/>
      <i/>
      <sz val="10"/>
      <name val="Arial"/>
      <family val="2"/>
    </font>
    <font>
      <b/>
      <i/>
      <sz val="8"/>
      <name val="Arial"/>
      <family val="2"/>
    </font>
    <font>
      <sz val="10"/>
      <name val="Geneva"/>
      <family val="2"/>
    </font>
    <font>
      <i/>
      <sz val="10"/>
      <name val="Times New Roman"/>
      <family val="1"/>
    </font>
    <font>
      <b/>
      <sz val="10"/>
      <color indexed="58"/>
      <name val="Arial"/>
      <family val="2"/>
    </font>
    <font>
      <b/>
      <sz val="8"/>
      <color rgb="FF3399FF"/>
      <name val="Arial"/>
      <family val="2"/>
    </font>
    <font>
      <sz val="8"/>
      <color theme="4"/>
      <name val="Arial"/>
      <family val="2"/>
    </font>
    <font>
      <sz val="8"/>
      <color theme="1"/>
      <name val="Arial"/>
      <family val="2"/>
    </font>
    <font>
      <u/>
      <sz val="8"/>
      <color indexed="12"/>
      <name val="Arial"/>
      <family val="2"/>
    </font>
    <font>
      <sz val="10"/>
      <name val="Arial"/>
      <family val="2"/>
    </font>
    <font>
      <sz val="8"/>
      <color rgb="FF00B0F0"/>
      <name val="Arial"/>
      <family val="2"/>
    </font>
    <font>
      <b/>
      <sz val="8"/>
      <color rgb="FF00B0F0"/>
      <name val="Arial"/>
      <family val="2"/>
    </font>
    <font>
      <b/>
      <i/>
      <sz val="10"/>
      <color rgb="FF0000FF"/>
      <name val="Arial"/>
      <family val="2"/>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44"/>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22"/>
        <bgColor indexed="64"/>
      </patternFill>
    </fill>
    <fill>
      <patternFill patternType="solid">
        <fgColor rgb="FF66CCFF"/>
        <bgColor indexed="64"/>
      </patternFill>
    </fill>
  </fills>
  <borders count="10">
    <border>
      <left/>
      <right/>
      <top/>
      <bottom/>
      <diagonal/>
    </border>
    <border>
      <left style="medium">
        <color indexed="18"/>
      </left>
      <right/>
      <top style="medium">
        <color indexed="18"/>
      </top>
      <bottom/>
      <diagonal/>
    </border>
    <border>
      <left/>
      <right/>
      <top style="thin">
        <color indexed="64"/>
      </top>
      <bottom/>
      <diagonal/>
    </border>
    <border>
      <left style="medium">
        <color indexed="18"/>
      </left>
      <right style="medium">
        <color indexed="18"/>
      </right>
      <top style="medium">
        <color indexed="18"/>
      </top>
      <bottom style="medium">
        <color indexed="1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top/>
      <bottom style="thin">
        <color indexed="58"/>
      </bottom>
      <diagonal/>
    </border>
    <border>
      <left style="hair">
        <color indexed="64"/>
      </left>
      <right style="hair">
        <color indexed="64"/>
      </right>
      <top style="thin">
        <color indexed="64"/>
      </top>
      <bottom/>
      <diagonal/>
    </border>
  </borders>
  <cellStyleXfs count="42">
    <xf numFmtId="0" fontId="0" fillId="0" borderId="0"/>
    <xf numFmtId="0" fontId="3" fillId="0" borderId="0"/>
    <xf numFmtId="0" fontId="4" fillId="0" borderId="0">
      <alignment horizontal="left"/>
    </xf>
    <xf numFmtId="0" fontId="5" fillId="2" borderId="0">
      <protection locked="0"/>
    </xf>
    <xf numFmtId="0" fontId="5" fillId="4" borderId="1" applyBorder="0">
      <protection locked="0"/>
    </xf>
    <xf numFmtId="0" fontId="6" fillId="0" borderId="0">
      <alignment horizontal="left"/>
    </xf>
    <xf numFmtId="0" fontId="7" fillId="0" borderId="2">
      <alignment horizontal="left"/>
    </xf>
    <xf numFmtId="0" fontId="8" fillId="0" borderId="0">
      <alignment horizontal="left"/>
    </xf>
    <xf numFmtId="164" fontId="6" fillId="0" borderId="0">
      <alignment horizontal="right"/>
    </xf>
    <xf numFmtId="0" fontId="7" fillId="0" borderId="2">
      <alignment horizontal="right"/>
    </xf>
    <xf numFmtId="0" fontId="8" fillId="0" borderId="0">
      <alignment horizontal="right"/>
    </xf>
    <xf numFmtId="0" fontId="5" fillId="2" borderId="3">
      <protection locked="0"/>
    </xf>
    <xf numFmtId="0" fontId="9" fillId="0" borderId="0">
      <alignment horizontal="left"/>
    </xf>
    <xf numFmtId="0" fontId="8" fillId="0" borderId="0"/>
    <xf numFmtId="0" fontId="6" fillId="0" borderId="0"/>
    <xf numFmtId="0" fontId="1" fillId="0" borderId="0"/>
    <xf numFmtId="0" fontId="11" fillId="0" borderId="0"/>
    <xf numFmtId="0" fontId="13" fillId="0" borderId="0" applyNumberFormat="0" applyFill="0" applyBorder="0" applyAlignment="0" applyProtection="0">
      <alignment vertical="top"/>
      <protection locked="0"/>
    </xf>
    <xf numFmtId="0" fontId="11" fillId="0" borderId="0">
      <alignment vertical="top"/>
    </xf>
    <xf numFmtId="0" fontId="15" fillId="0" borderId="0">
      <alignment vertical="top"/>
    </xf>
    <xf numFmtId="0" fontId="1" fillId="0" borderId="0">
      <alignment vertical="top"/>
    </xf>
    <xf numFmtId="0" fontId="13" fillId="0" borderId="0" applyNumberFormat="0" applyFill="0" applyBorder="0" applyAlignment="0" applyProtection="0">
      <alignment vertical="top"/>
      <protection locked="0"/>
    </xf>
    <xf numFmtId="0" fontId="11" fillId="0" borderId="0"/>
    <xf numFmtId="43" fontId="11" fillId="0" borderId="0" applyFont="0" applyFill="0" applyBorder="0" applyAlignment="0" applyProtection="0"/>
    <xf numFmtId="166" fontId="14" fillId="0" borderId="0"/>
    <xf numFmtId="166" fontId="21" fillId="0" borderId="0"/>
    <xf numFmtId="43" fontId="1" fillId="0" borderId="0" applyFont="0" applyFill="0" applyBorder="0" applyAlignment="0" applyProtection="0"/>
    <xf numFmtId="44" fontId="1" fillId="0" borderId="0" applyFont="0" applyFill="0" applyBorder="0" applyAlignment="0" applyProtection="0"/>
    <xf numFmtId="0" fontId="5" fillId="2" borderId="0">
      <protection locked="0"/>
    </xf>
    <xf numFmtId="0" fontId="21" fillId="0" borderId="0"/>
    <xf numFmtId="0" fontId="14" fillId="0" borderId="0"/>
    <xf numFmtId="3" fontId="5" fillId="2" borderId="3">
      <alignment horizontal="right"/>
      <protection locked="0"/>
    </xf>
    <xf numFmtId="0" fontId="22" fillId="0" borderId="7" applyAlignment="0">
      <alignment horizontal="left"/>
    </xf>
    <xf numFmtId="0" fontId="22" fillId="0" borderId="7" applyAlignment="0">
      <alignment horizontal="left"/>
    </xf>
    <xf numFmtId="0" fontId="9" fillId="0" borderId="0">
      <alignment horizontal="left"/>
    </xf>
    <xf numFmtId="0" fontId="23" fillId="0" borderId="8"/>
    <xf numFmtId="0" fontId="1" fillId="0" borderId="0"/>
    <xf numFmtId="0" fontId="16" fillId="0" borderId="0" applyNumberFormat="0">
      <alignment horizontal="right"/>
    </xf>
    <xf numFmtId="0" fontId="16" fillId="0" borderId="0">
      <alignment horizontal="left" vertical="center"/>
    </xf>
    <xf numFmtId="0" fontId="1" fillId="0" borderId="0"/>
    <xf numFmtId="0" fontId="6" fillId="0" borderId="0">
      <alignment horizontal="left"/>
    </xf>
    <xf numFmtId="0" fontId="28" fillId="0" borderId="0"/>
  </cellStyleXfs>
  <cellXfs count="67">
    <xf numFmtId="0" fontId="0" fillId="0" borderId="0" xfId="0"/>
    <xf numFmtId="0" fontId="11" fillId="2" borderId="0" xfId="16" applyFont="1" applyFill="1" applyAlignment="1">
      <alignment vertical="center"/>
    </xf>
    <xf numFmtId="0" fontId="11" fillId="2" borderId="0" xfId="16" applyFill="1"/>
    <xf numFmtId="0" fontId="11" fillId="0" borderId="0" xfId="16"/>
    <xf numFmtId="0" fontId="11" fillId="0" borderId="0" xfId="16" applyFont="1" applyAlignment="1">
      <alignment vertical="center"/>
    </xf>
    <xf numFmtId="0" fontId="2" fillId="2" borderId="0" xfId="16" applyFont="1" applyFill="1" applyAlignment="1">
      <alignment vertical="center"/>
    </xf>
    <xf numFmtId="0" fontId="2" fillId="0" borderId="0" xfId="16" applyFont="1" applyFill="1" applyAlignment="1">
      <alignment vertical="center"/>
    </xf>
    <xf numFmtId="0" fontId="11" fillId="5" borderId="0" xfId="16" applyFont="1" applyFill="1" applyAlignment="1">
      <alignment vertical="center"/>
    </xf>
    <xf numFmtId="0" fontId="17" fillId="5" borderId="0" xfId="16" applyFont="1" applyFill="1" applyAlignment="1">
      <alignment vertical="center"/>
    </xf>
    <xf numFmtId="0" fontId="11" fillId="5" borderId="0" xfId="16" applyFill="1"/>
    <xf numFmtId="0" fontId="18" fillId="6" borderId="5" xfId="22" applyFont="1" applyFill="1" applyBorder="1" applyAlignment="1" applyProtection="1">
      <alignment horizontal="center" vertical="center"/>
    </xf>
    <xf numFmtId="0" fontId="11" fillId="5" borderId="0" xfId="22" applyFont="1" applyFill="1" applyAlignment="1" applyProtection="1">
      <alignment vertical="center"/>
    </xf>
    <xf numFmtId="0" fontId="11" fillId="5" borderId="0" xfId="16" applyFont="1" applyFill="1" applyAlignment="1" applyProtection="1"/>
    <xf numFmtId="0" fontId="11" fillId="5" borderId="0" xfId="22" applyFont="1" applyFill="1" applyAlignment="1" applyProtection="1"/>
    <xf numFmtId="0" fontId="11" fillId="5" borderId="0" xfId="16" applyFont="1" applyFill="1" applyAlignment="1"/>
    <xf numFmtId="0" fontId="16" fillId="5" borderId="0" xfId="16" applyFont="1" applyFill="1" applyAlignment="1">
      <alignment horizontal="left"/>
    </xf>
    <xf numFmtId="0" fontId="16" fillId="5" borderId="0" xfId="16" applyFont="1" applyFill="1" applyAlignment="1"/>
    <xf numFmtId="0" fontId="11" fillId="5" borderId="0" xfId="16" applyFont="1" applyFill="1" applyBorder="1" applyAlignment="1">
      <alignment vertical="center"/>
    </xf>
    <xf numFmtId="0" fontId="16" fillId="7" borderId="5" xfId="22" applyFont="1" applyFill="1" applyBorder="1" applyAlignment="1" applyProtection="1">
      <alignment horizontal="center"/>
    </xf>
    <xf numFmtId="0" fontId="11" fillId="5" borderId="7" xfId="16" applyFont="1" applyFill="1" applyBorder="1" applyAlignment="1"/>
    <xf numFmtId="0" fontId="16" fillId="5" borderId="0" xfId="16" applyFont="1" applyFill="1" applyAlignment="1">
      <alignment wrapText="1"/>
    </xf>
    <xf numFmtId="0" fontId="11" fillId="5" borderId="2" xfId="16" applyFont="1" applyFill="1" applyBorder="1" applyAlignment="1"/>
    <xf numFmtId="165" fontId="11" fillId="8" borderId="4" xfId="16" applyNumberFormat="1" applyFont="1" applyFill="1" applyBorder="1" applyAlignment="1" applyProtection="1">
      <alignment horizontal="right"/>
      <protection locked="0"/>
    </xf>
    <xf numFmtId="165" fontId="11" fillId="8" borderId="6" xfId="16" applyNumberFormat="1" applyFont="1" applyFill="1" applyBorder="1" applyAlignment="1" applyProtection="1">
      <alignment horizontal="right"/>
      <protection locked="0"/>
    </xf>
    <xf numFmtId="0" fontId="10" fillId="2" borderId="0" xfId="15" applyFont="1" applyFill="1" applyAlignment="1">
      <alignment wrapText="1"/>
    </xf>
    <xf numFmtId="0" fontId="12" fillId="0" borderId="0" xfId="16" applyFont="1" applyAlignment="1">
      <alignment wrapText="1"/>
    </xf>
    <xf numFmtId="0" fontId="10" fillId="2" borderId="0" xfId="15" applyFont="1" applyFill="1" applyAlignment="1"/>
    <xf numFmtId="0" fontId="11" fillId="5" borderId="0" xfId="16" applyFont="1" applyFill="1" applyBorder="1" applyAlignment="1">
      <alignment horizontal="left" wrapText="1" indent="1"/>
    </xf>
    <xf numFmtId="0" fontId="16" fillId="5" borderId="0" xfId="16" applyFont="1" applyFill="1" applyAlignment="1">
      <alignment horizontal="left" wrapText="1"/>
    </xf>
    <xf numFmtId="0" fontId="11" fillId="7" borderId="9" xfId="16" applyFont="1" applyFill="1" applyBorder="1" applyAlignment="1">
      <alignment horizontal="center"/>
    </xf>
    <xf numFmtId="165" fontId="11" fillId="8" borderId="9" xfId="16" applyNumberFormat="1" applyFont="1" applyFill="1" applyBorder="1" applyAlignment="1" applyProtection="1">
      <alignment horizontal="right"/>
      <protection locked="0"/>
    </xf>
    <xf numFmtId="0" fontId="11" fillId="7" borderId="6" xfId="16" applyFont="1" applyFill="1" applyBorder="1" applyAlignment="1">
      <alignment horizontal="center"/>
    </xf>
    <xf numFmtId="0" fontId="11" fillId="7" borderId="4" xfId="16" applyFont="1" applyFill="1" applyBorder="1" applyAlignment="1">
      <alignment horizontal="center"/>
    </xf>
    <xf numFmtId="0" fontId="16" fillId="5" borderId="0" xfId="16" applyFont="1" applyFill="1" applyAlignment="1">
      <alignment horizontal="left" wrapText="1"/>
    </xf>
    <xf numFmtId="0" fontId="24" fillId="5" borderId="0" xfId="16" applyFont="1" applyFill="1" applyAlignment="1"/>
    <xf numFmtId="0" fontId="25" fillId="5" borderId="0" xfId="16" applyFont="1" applyFill="1" applyAlignment="1" applyProtection="1"/>
    <xf numFmtId="0" fontId="25" fillId="5" borderId="0" xfId="16" applyFont="1" applyFill="1" applyAlignment="1"/>
    <xf numFmtId="0" fontId="11" fillId="5" borderId="0" xfId="16" applyFont="1" applyFill="1" applyBorder="1" applyAlignment="1"/>
    <xf numFmtId="0" fontId="19" fillId="5" borderId="0" xfId="16" applyFont="1" applyFill="1" applyBorder="1" applyAlignment="1">
      <alignment horizontal="left"/>
    </xf>
    <xf numFmtId="0" fontId="11" fillId="0" borderId="0" xfId="19" applyFont="1" applyAlignment="1"/>
    <xf numFmtId="0" fontId="26" fillId="0" borderId="0" xfId="18" applyFont="1" applyAlignment="1">
      <alignment horizontal="right"/>
    </xf>
    <xf numFmtId="0" fontId="27" fillId="0" borderId="0" xfId="17" applyFont="1" applyAlignment="1" applyProtection="1"/>
    <xf numFmtId="49" fontId="11" fillId="0" borderId="0" xfId="19" applyNumberFormat="1" applyFont="1" applyAlignment="1"/>
    <xf numFmtId="49" fontId="11" fillId="0" borderId="0" xfId="19" quotePrefix="1" applyNumberFormat="1" applyFont="1" applyAlignment="1"/>
    <xf numFmtId="167" fontId="26" fillId="0" borderId="0" xfId="18" applyNumberFormat="1" applyFont="1" applyAlignment="1">
      <alignment horizontal="left"/>
    </xf>
    <xf numFmtId="18" fontId="26" fillId="0" borderId="0" xfId="18" applyNumberFormat="1" applyFont="1" applyAlignment="1">
      <alignment horizontal="left"/>
    </xf>
    <xf numFmtId="0" fontId="11" fillId="3" borderId="0" xfId="19" applyFont="1" applyFill="1" applyAlignment="1"/>
    <xf numFmtId="0" fontId="20" fillId="6" borderId="5" xfId="22" applyFont="1" applyFill="1" applyBorder="1" applyAlignment="1">
      <alignment horizontal="right" vertical="center"/>
    </xf>
    <xf numFmtId="165" fontId="16" fillId="7" borderId="5" xfId="22" applyNumberFormat="1" applyFont="1" applyFill="1" applyBorder="1" applyAlignment="1" applyProtection="1">
      <alignment horizontal="right"/>
    </xf>
    <xf numFmtId="165" fontId="16" fillId="8" borderId="5" xfId="16" applyNumberFormat="1" applyFont="1" applyFill="1" applyBorder="1" applyAlignment="1" applyProtection="1">
      <alignment horizontal="right"/>
      <protection locked="0"/>
    </xf>
    <xf numFmtId="0" fontId="16" fillId="5" borderId="0" xfId="16" applyFont="1" applyFill="1" applyAlignment="1">
      <alignment horizontal="left" wrapText="1"/>
    </xf>
    <xf numFmtId="0" fontId="11" fillId="7" borderId="9" xfId="16" applyFill="1" applyBorder="1" applyAlignment="1">
      <alignment horizontal="center"/>
    </xf>
    <xf numFmtId="165" fontId="16" fillId="8" borderId="9" xfId="16" applyNumberFormat="1" applyFont="1" applyFill="1" applyBorder="1" applyAlignment="1" applyProtection="1">
      <alignment horizontal="right"/>
      <protection locked="0"/>
    </xf>
    <xf numFmtId="0" fontId="16" fillId="7" borderId="6" xfId="22" applyFont="1" applyFill="1" applyBorder="1" applyAlignment="1" applyProtection="1">
      <alignment horizontal="center"/>
    </xf>
    <xf numFmtId="165" fontId="16" fillId="7" borderId="6" xfId="22" applyNumberFormat="1" applyFont="1" applyFill="1" applyBorder="1" applyAlignment="1" applyProtection="1">
      <alignment horizontal="right"/>
    </xf>
    <xf numFmtId="0" fontId="29" fillId="5" borderId="0" xfId="16" applyFont="1" applyFill="1" applyBorder="1" applyAlignment="1">
      <alignment horizontal="center"/>
    </xf>
    <xf numFmtId="165" fontId="30" fillId="5" borderId="0" xfId="16" applyNumberFormat="1" applyFont="1" applyFill="1" applyBorder="1" applyAlignment="1" applyProtection="1">
      <alignment horizontal="right"/>
      <protection locked="0"/>
    </xf>
    <xf numFmtId="0" fontId="25" fillId="5" borderId="0" xfId="16" applyFont="1" applyFill="1" applyBorder="1" applyAlignment="1" applyProtection="1"/>
    <xf numFmtId="0" fontId="31" fillId="5" borderId="0" xfId="16" applyFont="1" applyFill="1" applyAlignment="1">
      <alignment wrapText="1"/>
    </xf>
    <xf numFmtId="0" fontId="2" fillId="0" borderId="0" xfId="16" applyFont="1" applyAlignment="1">
      <alignment vertical="center"/>
    </xf>
    <xf numFmtId="0" fontId="2" fillId="5" borderId="0" xfId="16" applyFont="1" applyFill="1" applyAlignment="1">
      <alignment vertical="center"/>
    </xf>
    <xf numFmtId="0" fontId="20" fillId="5" borderId="0" xfId="16" applyFont="1" applyFill="1" applyAlignment="1">
      <alignment vertical="top" wrapText="1"/>
    </xf>
    <xf numFmtId="165" fontId="11" fillId="6" borderId="0" xfId="22" applyNumberFormat="1" applyFill="1" applyAlignment="1" applyProtection="1">
      <alignment vertical="top" wrapText="1"/>
      <protection locked="0"/>
    </xf>
    <xf numFmtId="0" fontId="2" fillId="0" borderId="0" xfId="16" applyFont="1" applyAlignment="1">
      <alignment horizontal="left" vertical="center" wrapText="1"/>
    </xf>
    <xf numFmtId="165" fontId="11" fillId="6" borderId="0" xfId="22" applyNumberFormat="1" applyFill="1" applyAlignment="1" applyProtection="1">
      <alignment horizontal="left" vertical="top" wrapText="1"/>
      <protection locked="0"/>
    </xf>
    <xf numFmtId="0" fontId="20" fillId="5" borderId="0" xfId="16" applyFont="1" applyFill="1" applyAlignment="1">
      <alignment horizontal="left" vertical="top" wrapText="1"/>
    </xf>
    <xf numFmtId="165" fontId="11" fillId="6" borderId="0" xfId="22" applyNumberFormat="1" applyFill="1" applyAlignment="1" applyProtection="1">
      <alignment vertical="top"/>
      <protection locked="0"/>
    </xf>
  </cellXfs>
  <cellStyles count="42">
    <cellStyle name="0.0" xfId="24" xr:uid="{00000000-0005-0000-0000-000000000000}"/>
    <cellStyle name="0.0 2" xfId="25" xr:uid="{00000000-0005-0000-0000-000001000000}"/>
    <cellStyle name="Column subhead" xfId="2" xr:uid="{00000000-0005-0000-0000-000002000000}"/>
    <cellStyle name="Comma 2" xfId="23" xr:uid="{00000000-0005-0000-0000-000003000000}"/>
    <cellStyle name="Comma 3" xfId="26" xr:uid="{00000000-0005-0000-0000-000004000000}"/>
    <cellStyle name="Currency 2" xfId="27" xr:uid="{00000000-0005-0000-0000-000005000000}"/>
    <cellStyle name="Data" xfId="3" xr:uid="{00000000-0005-0000-0000-000006000000}"/>
    <cellStyle name="Data _prev" xfId="4" xr:uid="{00000000-0005-0000-0000-000007000000}"/>
    <cellStyle name="Data_Analysis sheet template SIData" xfId="28" xr:uid="{00000000-0005-0000-0000-000008000000}"/>
    <cellStyle name="Hyperlink" xfId="17" builtinId="8"/>
    <cellStyle name="Hyperlink 2" xfId="21" xr:uid="{00000000-0005-0000-0000-00000A000000}"/>
    <cellStyle name="L Cell text" xfId="5" xr:uid="{00000000-0005-0000-0000-00000B000000}"/>
    <cellStyle name="L column heading/total" xfId="6" xr:uid="{00000000-0005-0000-0000-00000C000000}"/>
    <cellStyle name="L Subtotal" xfId="7" xr:uid="{00000000-0005-0000-0000-00000D000000}"/>
    <cellStyle name="Microsoft Excel found an error in the formula you entered. Do you want to accept the correction proposed below?_x000a__x000a_|_x000a__x000a_• To accept the correction, click Yes._x000a_• To close this message and correct the formula yourself, click No." xfId="18" xr:uid="{00000000-0005-0000-0000-00000E000000}"/>
    <cellStyle name="Microsoft Excel found an error in the formula you entered. Do you want to accept the correction proposed below?_x000a__x000a_|_x000a__x000a_• To accept the correction, click Yes._x000a_• To close this message and correct the formula yourself, click No. 2" xfId="29" xr:uid="{00000000-0005-0000-0000-00000F000000}"/>
    <cellStyle name="Microsoft Excel found an error in the formula you entered. Do you want to accept the correction proposed below?_x000a__x000a_|_x000a__x000a_• To accept the correction, click Yes._x000a_• To close this message and correct the formula yourself, click No. 3" xfId="30" xr:uid="{00000000-0005-0000-0000-000010000000}"/>
    <cellStyle name="Normal" xfId="0" builtinId="0"/>
    <cellStyle name="Normal 2" xfId="1" xr:uid="{00000000-0005-0000-0000-000012000000}"/>
    <cellStyle name="Normal 3" xfId="19" xr:uid="{00000000-0005-0000-0000-000013000000}"/>
    <cellStyle name="Normal 4" xfId="20" xr:uid="{00000000-0005-0000-0000-000014000000}"/>
    <cellStyle name="Normal 5" xfId="39" xr:uid="{00000000-0005-0000-0000-000015000000}"/>
    <cellStyle name="Normal 6" xfId="41" xr:uid="{00000000-0005-0000-0000-000016000000}"/>
    <cellStyle name="Normal_COMBINED EMWG RoGS 2012 fire HR andfinancials - 01 NSW data c (2)" xfId="22" xr:uid="{00000000-0005-0000-0000-000017000000}"/>
    <cellStyle name="Normal_Fin Data SA 2002 " xfId="15" xr:uid="{00000000-0005-0000-0000-000018000000}"/>
    <cellStyle name="Normal_NSW_Final_v2EMWG RoGS 2012 fire activity - 01NSW data collection workbook" xfId="16" xr:uid="{00000000-0005-0000-0000-000019000000}"/>
    <cellStyle name="Note 2" xfId="40" xr:uid="{00000000-0005-0000-0000-00001A000000}"/>
    <cellStyle name="R Cell text" xfId="8" xr:uid="{00000000-0005-0000-0000-00001B000000}"/>
    <cellStyle name="R column heading/total" xfId="9" xr:uid="{00000000-0005-0000-0000-00001C000000}"/>
    <cellStyle name="R Subtotal" xfId="10" xr:uid="{00000000-0005-0000-0000-00001D000000}"/>
    <cellStyle name="Responses" xfId="11" xr:uid="{00000000-0005-0000-0000-00001E000000}"/>
    <cellStyle name="Responses 2" xfId="31" xr:uid="{00000000-0005-0000-0000-00001F000000}"/>
    <cellStyle name="Table col headings" xfId="32" xr:uid="{00000000-0005-0000-0000-000020000000}"/>
    <cellStyle name="Table col headings 2" xfId="33" xr:uid="{00000000-0005-0000-0000-000021000000}"/>
    <cellStyle name="table heading" xfId="12" xr:uid="{00000000-0005-0000-0000-000022000000}"/>
    <cellStyle name="table heading 2" xfId="34" xr:uid="{00000000-0005-0000-0000-000023000000}"/>
    <cellStyle name="table subtotal" xfId="13" xr:uid="{00000000-0005-0000-0000-000024000000}"/>
    <cellStyle name="table text" xfId="14" xr:uid="{00000000-0005-0000-0000-000025000000}"/>
    <cellStyle name="Table Title" xfId="35" xr:uid="{00000000-0005-0000-0000-000026000000}"/>
    <cellStyle name="Total 2" xfId="36" xr:uid="{00000000-0005-0000-0000-000027000000}"/>
    <cellStyle name="totdata" xfId="37" xr:uid="{00000000-0005-0000-0000-000028000000}"/>
    <cellStyle name="tothead" xfId="38" xr:uid="{00000000-0005-0000-0000-000029000000}"/>
  </cellStyles>
  <dxfs count="0"/>
  <tableStyles count="0" defaultTableStyle="TableStyleMedium2" defaultPivotStyle="PivotStyleLight16"/>
  <colors>
    <mruColors>
      <color rgb="FF66CCFF"/>
      <color rgb="FF00B0F0"/>
      <color rgb="FF0000FF"/>
      <color rgb="FF3399FF"/>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28575</xdr:colOff>
      <xdr:row>0</xdr:row>
      <xdr:rowOff>66675</xdr:rowOff>
    </xdr:from>
    <xdr:to>
      <xdr:col>5</xdr:col>
      <xdr:colOff>2447925</xdr:colOff>
      <xdr:row>3</xdr:row>
      <xdr:rowOff>3922</xdr:rowOff>
    </xdr:to>
    <xdr:sp macro="" textlink="">
      <xdr:nvSpPr>
        <xdr:cNvPr id="2" name="TextBox 1">
          <a:extLst>
            <a:ext uri="{FF2B5EF4-FFF2-40B4-BE49-F238E27FC236}">
              <a16:creationId xmlns:a16="http://schemas.microsoft.com/office/drawing/2014/main" id="{5CF3FD1F-A156-4497-8774-D56FC3EC34C2}"/>
            </a:ext>
          </a:extLst>
        </xdr:cNvPr>
        <xdr:cNvSpPr txBox="1"/>
      </xdr:nvSpPr>
      <xdr:spPr>
        <a:xfrm>
          <a:off x="4905375" y="66675"/>
          <a:ext cx="2419350" cy="689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33129</xdr:rowOff>
    </xdr:from>
    <xdr:to>
      <xdr:col>6</xdr:col>
      <xdr:colOff>2479910</xdr:colOff>
      <xdr:row>2</xdr:row>
      <xdr:rowOff>338124</xdr:rowOff>
    </xdr:to>
    <xdr:sp macro="" textlink="">
      <xdr:nvSpPr>
        <xdr:cNvPr id="2" name="TextBox 1">
          <a:extLst>
            <a:ext uri="{FF2B5EF4-FFF2-40B4-BE49-F238E27FC236}">
              <a16:creationId xmlns:a16="http://schemas.microsoft.com/office/drawing/2014/main" id="{A85F2B34-EB95-48BA-B2B0-30DA7B6257EF}"/>
            </a:ext>
          </a:extLst>
        </xdr:cNvPr>
        <xdr:cNvSpPr txBox="1"/>
      </xdr:nvSpPr>
      <xdr:spPr>
        <a:xfrm>
          <a:off x="4762500" y="33129"/>
          <a:ext cx="2521323" cy="661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sp.emergency@p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0" tint="-0.14999847407452621"/>
    <pageSetUpPr fitToPage="1"/>
  </sheetPr>
  <dimension ref="A1:AF98"/>
  <sheetViews>
    <sheetView showGridLines="0" tabSelected="1" view="pageBreakPreview" topLeftCell="A40" zoomScaleNormal="100" zoomScaleSheetLayoutView="100" workbookViewId="0">
      <selection activeCell="A96" sqref="A96:XFD96"/>
    </sheetView>
  </sheetViews>
  <sheetFormatPr defaultColWidth="9.140625" defaultRowHeight="16.5" customHeight="1"/>
  <cols>
    <col min="1" max="1" width="43.42578125" style="4" customWidth="1"/>
    <col min="2" max="2" width="0.5703125" style="4" hidden="1" customWidth="1"/>
    <col min="3" max="3" width="4.85546875" style="4" hidden="1" customWidth="1"/>
    <col min="4" max="4" width="6.140625" style="4" bestFit="1" customWidth="1"/>
    <col min="5" max="5" width="23.5703125" style="4" customWidth="1"/>
    <col min="6" max="6" width="38.42578125" style="3" customWidth="1"/>
    <col min="7" max="7" width="7.42578125" style="3" customWidth="1"/>
    <col min="8" max="9" width="9.140625" style="3"/>
    <col min="10" max="10" width="10.42578125" style="3" customWidth="1"/>
    <col min="11" max="32" width="9.140625" style="3"/>
    <col min="33" max="16384" width="9.140625" style="4"/>
  </cols>
  <sheetData>
    <row r="1" spans="1:6" ht="40.5" customHeight="1">
      <c r="A1" s="26" t="s">
        <v>1</v>
      </c>
      <c r="B1" s="24"/>
      <c r="C1" s="25"/>
      <c r="D1" s="25"/>
      <c r="E1" s="25"/>
    </row>
    <row r="2" spans="1:6" ht="4.5" customHeight="1">
      <c r="A2" s="1"/>
      <c r="B2" s="1"/>
      <c r="C2" s="1"/>
      <c r="D2" s="1"/>
      <c r="E2" s="1"/>
    </row>
    <row r="3" spans="1:6" ht="12.75">
      <c r="A3" s="59" t="s">
        <v>65</v>
      </c>
      <c r="B3" s="6"/>
      <c r="C3" s="5"/>
      <c r="D3" s="63"/>
      <c r="E3" s="63"/>
    </row>
    <row r="4" spans="1:6" ht="16.5" customHeight="1">
      <c r="A4" s="16" t="s">
        <v>55</v>
      </c>
      <c r="B4" s="7" t="s">
        <v>2</v>
      </c>
      <c r="C4" s="7"/>
      <c r="D4" s="16" t="s">
        <v>54</v>
      </c>
      <c r="E4" s="8"/>
      <c r="F4" s="9"/>
    </row>
    <row r="5" spans="1:6" ht="11.25">
      <c r="A5" s="20"/>
      <c r="B5" s="20"/>
      <c r="C5" s="34" t="s">
        <v>56</v>
      </c>
      <c r="D5" s="10" t="s">
        <v>3</v>
      </c>
      <c r="E5" s="47" t="s">
        <v>44</v>
      </c>
      <c r="F5" s="9"/>
    </row>
    <row r="6" spans="1:6" ht="12.75">
      <c r="A6" s="58" t="str">
        <f ca="1">INDIRECT("YearM"&amp;ABS(C7))</f>
        <v>2016-17</v>
      </c>
      <c r="B6" s="14"/>
      <c r="C6" s="14"/>
      <c r="D6" s="21"/>
      <c r="E6" s="21"/>
      <c r="F6" s="9"/>
    </row>
    <row r="7" spans="1:6" ht="11.25">
      <c r="A7" s="20" t="s">
        <v>52</v>
      </c>
      <c r="B7" s="12"/>
      <c r="C7" s="35">
        <v>0</v>
      </c>
      <c r="D7" s="18" t="s">
        <v>4</v>
      </c>
      <c r="E7" s="48" t="str">
        <f t="shared" ref="E7" si="0">IF(COUNTIF(E9,"na")+COUNTIF(E14,"na")+COUNTIF(E20,"na")+COUNTIF(E22,"na")&gt;=3,"na",SUM(E9,E14,E20,E22))</f>
        <v>na</v>
      </c>
      <c r="F7" s="9"/>
    </row>
    <row r="8" spans="1:6" ht="1.9" customHeight="1">
      <c r="A8" s="14"/>
      <c r="B8" s="12"/>
      <c r="C8" s="36"/>
      <c r="D8" s="19"/>
      <c r="E8" s="19"/>
      <c r="F8" s="9"/>
    </row>
    <row r="9" spans="1:6" ht="22.5">
      <c r="A9" s="28" t="s">
        <v>47</v>
      </c>
      <c r="B9" s="12"/>
      <c r="C9" s="35">
        <v>0</v>
      </c>
      <c r="D9" s="18" t="s">
        <v>4</v>
      </c>
      <c r="E9" s="48" t="str">
        <f t="shared" ref="E9" si="1">IF(COUNTIF(E10:E12,"na")=3,"na",SUM(E10:E12))</f>
        <v>na</v>
      </c>
      <c r="F9" s="9"/>
    </row>
    <row r="10" spans="1:6" ht="11.25">
      <c r="A10" s="27" t="s">
        <v>46</v>
      </c>
      <c r="B10" s="12"/>
      <c r="C10" s="35">
        <v>0</v>
      </c>
      <c r="D10" s="29" t="s">
        <v>4</v>
      </c>
      <c r="E10" s="30" t="s">
        <v>60</v>
      </c>
      <c r="F10" s="9"/>
    </row>
    <row r="11" spans="1:6" ht="11.25">
      <c r="A11" s="27" t="s">
        <v>45</v>
      </c>
      <c r="B11" s="12"/>
      <c r="C11" s="35">
        <v>0</v>
      </c>
      <c r="D11" s="32" t="s">
        <v>4</v>
      </c>
      <c r="E11" s="22" t="s">
        <v>60</v>
      </c>
      <c r="F11" s="9"/>
    </row>
    <row r="12" spans="1:6" ht="11.25">
      <c r="A12" s="27" t="s">
        <v>48</v>
      </c>
      <c r="B12" s="12"/>
      <c r="C12" s="35">
        <v>0</v>
      </c>
      <c r="D12" s="31" t="s">
        <v>4</v>
      </c>
      <c r="E12" s="23" t="s">
        <v>60</v>
      </c>
      <c r="F12" s="9"/>
    </row>
    <row r="13" spans="1:6" ht="3.95" customHeight="1">
      <c r="A13" s="14"/>
      <c r="B13" s="12"/>
      <c r="C13" s="36"/>
      <c r="D13" s="14"/>
      <c r="E13" s="14"/>
      <c r="F13" s="9"/>
    </row>
    <row r="14" spans="1:6" ht="11.25">
      <c r="A14" s="28" t="s">
        <v>49</v>
      </c>
      <c r="B14" s="12"/>
      <c r="C14" s="35">
        <v>0</v>
      </c>
      <c r="D14" s="18" t="s">
        <v>4</v>
      </c>
      <c r="E14" s="48" t="str">
        <f t="shared" ref="E14" si="2">IF(COUNTIF(E15:E18,"na")=4,"na",SUM(E15:E18))</f>
        <v>na</v>
      </c>
      <c r="F14" s="9"/>
    </row>
    <row r="15" spans="1:6" ht="11.25">
      <c r="A15" s="27" t="s">
        <v>64</v>
      </c>
      <c r="B15" s="12"/>
      <c r="C15" s="35">
        <v>0</v>
      </c>
      <c r="D15" s="29" t="s">
        <v>4</v>
      </c>
      <c r="E15" s="30" t="s">
        <v>60</v>
      </c>
      <c r="F15" s="9"/>
    </row>
    <row r="16" spans="1:6" ht="11.25">
      <c r="A16" s="27" t="s">
        <v>43</v>
      </c>
      <c r="B16" s="12"/>
      <c r="C16" s="35">
        <v>0</v>
      </c>
      <c r="D16" s="32" t="s">
        <v>4</v>
      </c>
      <c r="E16" s="22" t="s">
        <v>60</v>
      </c>
      <c r="F16" s="9"/>
    </row>
    <row r="17" spans="1:6" ht="11.25">
      <c r="A17" s="27" t="s">
        <v>51</v>
      </c>
      <c r="B17" s="12"/>
      <c r="C17" s="35">
        <v>0</v>
      </c>
      <c r="D17" s="32" t="s">
        <v>4</v>
      </c>
      <c r="E17" s="22" t="s">
        <v>60</v>
      </c>
      <c r="F17" s="9"/>
    </row>
    <row r="18" spans="1:6" ht="11.25">
      <c r="A18" s="27" t="s">
        <v>50</v>
      </c>
      <c r="B18" s="12"/>
      <c r="C18" s="35">
        <v>0</v>
      </c>
      <c r="D18" s="31" t="s">
        <v>4</v>
      </c>
      <c r="E18" s="23" t="s">
        <v>60</v>
      </c>
      <c r="F18" s="9"/>
    </row>
    <row r="19" spans="1:6" ht="3.95" customHeight="1">
      <c r="A19" s="14"/>
      <c r="B19" s="12"/>
      <c r="C19" s="36"/>
      <c r="D19" s="14"/>
      <c r="E19" s="14"/>
      <c r="F19" s="9"/>
    </row>
    <row r="20" spans="1:6" ht="11.25">
      <c r="A20" s="15" t="s">
        <v>5</v>
      </c>
      <c r="B20" s="12"/>
      <c r="C20" s="35">
        <v>0</v>
      </c>
      <c r="D20" s="18" t="s">
        <v>4</v>
      </c>
      <c r="E20" s="49" t="s">
        <v>60</v>
      </c>
      <c r="F20" s="9"/>
    </row>
    <row r="21" spans="1:6" ht="3.95" customHeight="1">
      <c r="A21" s="14"/>
      <c r="B21" s="12"/>
      <c r="C21" s="36"/>
      <c r="D21" s="14"/>
      <c r="E21" s="14"/>
      <c r="F21" s="9"/>
    </row>
    <row r="22" spans="1:6" ht="11.25">
      <c r="A22" s="15" t="s">
        <v>53</v>
      </c>
      <c r="B22" s="12"/>
      <c r="C22" s="35">
        <v>0</v>
      </c>
      <c r="D22" s="51" t="s">
        <v>4</v>
      </c>
      <c r="E22" s="52" t="s">
        <v>60</v>
      </c>
      <c r="F22" s="9"/>
    </row>
    <row r="23" spans="1:6" ht="3.95" customHeight="1">
      <c r="A23" s="14"/>
      <c r="B23" s="14"/>
      <c r="C23" s="14"/>
      <c r="D23" s="37"/>
      <c r="E23" s="37"/>
      <c r="F23" s="14"/>
    </row>
    <row r="24" spans="1:6" ht="12.75">
      <c r="A24" s="58" t="s">
        <v>61</v>
      </c>
      <c r="B24" s="14"/>
      <c r="C24" s="14"/>
      <c r="D24" s="37"/>
      <c r="E24" s="37"/>
      <c r="F24" s="9"/>
    </row>
    <row r="25" spans="1:6" ht="11.25">
      <c r="A25" s="20" t="s">
        <v>52</v>
      </c>
      <c r="B25" s="12"/>
      <c r="C25" s="35">
        <v>-1</v>
      </c>
      <c r="D25" s="53" t="s">
        <v>4</v>
      </c>
      <c r="E25" s="54" t="str">
        <f t="shared" ref="E25" si="3">IF(COUNTIF(E27,"na")+COUNTIF(E32,"na")+COUNTIF(E38,"na")+COUNTIF(E40,"na")&gt;=3,"na",SUM(E27,E32,E38,E40))</f>
        <v>na</v>
      </c>
      <c r="F25" s="9"/>
    </row>
    <row r="26" spans="1:6" ht="3.95" customHeight="1">
      <c r="A26" s="14"/>
      <c r="B26" s="12"/>
      <c r="C26" s="36"/>
      <c r="D26" s="19"/>
      <c r="E26" s="19"/>
      <c r="F26" s="9"/>
    </row>
    <row r="27" spans="1:6" ht="22.5">
      <c r="A27" s="50" t="s">
        <v>47</v>
      </c>
      <c r="B27" s="12"/>
      <c r="C27" s="35">
        <v>-1</v>
      </c>
      <c r="D27" s="18" t="s">
        <v>4</v>
      </c>
      <c r="E27" s="48" t="str">
        <f t="shared" ref="E27" si="4">IF(COUNTIF(E28:E30,"na")=3,"na",SUM(E28:E30))</f>
        <v>na</v>
      </c>
      <c r="F27" s="9"/>
    </row>
    <row r="28" spans="1:6" ht="11.25">
      <c r="A28" s="27" t="s">
        <v>46</v>
      </c>
      <c r="B28" s="12"/>
      <c r="C28" s="35">
        <v>-1</v>
      </c>
      <c r="D28" s="29" t="s">
        <v>4</v>
      </c>
      <c r="E28" s="30" t="s">
        <v>60</v>
      </c>
      <c r="F28" s="9"/>
    </row>
    <row r="29" spans="1:6" ht="11.25">
      <c r="A29" s="27" t="s">
        <v>45</v>
      </c>
      <c r="B29" s="12"/>
      <c r="C29" s="35">
        <v>-1</v>
      </c>
      <c r="D29" s="32" t="s">
        <v>4</v>
      </c>
      <c r="E29" s="22" t="s">
        <v>60</v>
      </c>
      <c r="F29" s="9"/>
    </row>
    <row r="30" spans="1:6" ht="11.25">
      <c r="A30" s="27" t="s">
        <v>48</v>
      </c>
      <c r="B30" s="12"/>
      <c r="C30" s="35">
        <v>-1</v>
      </c>
      <c r="D30" s="31" t="s">
        <v>4</v>
      </c>
      <c r="E30" s="23" t="s">
        <v>60</v>
      </c>
      <c r="F30" s="9"/>
    </row>
    <row r="31" spans="1:6" ht="3.95" customHeight="1">
      <c r="A31" s="14"/>
      <c r="B31" s="12"/>
      <c r="C31" s="36"/>
      <c r="D31" s="14"/>
      <c r="E31" s="14"/>
      <c r="F31" s="9"/>
    </row>
    <row r="32" spans="1:6" ht="11.25">
      <c r="A32" s="50" t="s">
        <v>49</v>
      </c>
      <c r="B32" s="12"/>
      <c r="C32" s="35">
        <v>-1</v>
      </c>
      <c r="D32" s="18" t="s">
        <v>4</v>
      </c>
      <c r="E32" s="48" t="str">
        <f t="shared" ref="E32" si="5">IF(COUNTIF(E33:E36,"na")=4,"na",SUM(E33:E36))</f>
        <v>na</v>
      </c>
      <c r="F32" s="9"/>
    </row>
    <row r="33" spans="1:6" ht="11.25">
      <c r="A33" s="27" t="s">
        <v>64</v>
      </c>
      <c r="B33" s="12"/>
      <c r="C33" s="35">
        <v>-1</v>
      </c>
      <c r="D33" s="29" t="s">
        <v>4</v>
      </c>
      <c r="E33" s="30" t="s">
        <v>60</v>
      </c>
      <c r="F33" s="9"/>
    </row>
    <row r="34" spans="1:6" ht="11.25">
      <c r="A34" s="27" t="s">
        <v>43</v>
      </c>
      <c r="B34" s="12"/>
      <c r="C34" s="35">
        <v>-1</v>
      </c>
      <c r="D34" s="32" t="s">
        <v>4</v>
      </c>
      <c r="E34" s="22" t="s">
        <v>60</v>
      </c>
      <c r="F34" s="9"/>
    </row>
    <row r="35" spans="1:6" ht="11.25">
      <c r="A35" s="27" t="s">
        <v>51</v>
      </c>
      <c r="B35" s="12"/>
      <c r="C35" s="35">
        <v>-1</v>
      </c>
      <c r="D35" s="32" t="s">
        <v>4</v>
      </c>
      <c r="E35" s="22" t="s">
        <v>60</v>
      </c>
      <c r="F35" s="9"/>
    </row>
    <row r="36" spans="1:6" ht="11.25">
      <c r="A36" s="27" t="s">
        <v>50</v>
      </c>
      <c r="B36" s="12"/>
      <c r="C36" s="35">
        <v>-1</v>
      </c>
      <c r="D36" s="31" t="s">
        <v>4</v>
      </c>
      <c r="E36" s="23" t="s">
        <v>60</v>
      </c>
      <c r="F36" s="9"/>
    </row>
    <row r="37" spans="1:6" ht="3.95" customHeight="1">
      <c r="A37" s="14"/>
      <c r="B37" s="12"/>
      <c r="C37" s="36"/>
      <c r="D37" s="14"/>
      <c r="E37" s="14"/>
      <c r="F37" s="9"/>
    </row>
    <row r="38" spans="1:6" ht="11.25">
      <c r="A38" s="15" t="s">
        <v>5</v>
      </c>
      <c r="B38" s="12"/>
      <c r="C38" s="35">
        <v>-1</v>
      </c>
      <c r="D38" s="18" t="s">
        <v>4</v>
      </c>
      <c r="E38" s="49" t="s">
        <v>60</v>
      </c>
      <c r="F38" s="9"/>
    </row>
    <row r="39" spans="1:6" ht="3.95" customHeight="1">
      <c r="A39" s="14"/>
      <c r="B39" s="12"/>
      <c r="C39" s="36"/>
      <c r="D39" s="14"/>
      <c r="E39" s="14"/>
      <c r="F39" s="9"/>
    </row>
    <row r="40" spans="1:6" ht="11.25">
      <c r="A40" s="15" t="s">
        <v>53</v>
      </c>
      <c r="B40" s="12"/>
      <c r="C40" s="35">
        <v>-1</v>
      </c>
      <c r="D40" s="51" t="s">
        <v>4</v>
      </c>
      <c r="E40" s="52" t="s">
        <v>60</v>
      </c>
      <c r="F40" s="9"/>
    </row>
    <row r="41" spans="1:6" ht="6" customHeight="1">
      <c r="A41" s="15"/>
      <c r="B41" s="12"/>
      <c r="C41" s="35"/>
      <c r="D41" s="55"/>
      <c r="E41" s="56"/>
      <c r="F41" s="14"/>
    </row>
    <row r="42" spans="1:6" ht="12.75">
      <c r="A42" s="58" t="s">
        <v>59</v>
      </c>
      <c r="B42" s="14"/>
      <c r="C42" s="14"/>
      <c r="D42" s="37"/>
      <c r="E42" s="37"/>
      <c r="F42" s="9"/>
    </row>
    <row r="43" spans="1:6" ht="11.25">
      <c r="A43" s="20" t="s">
        <v>52</v>
      </c>
      <c r="B43" s="12"/>
      <c r="C43" s="35">
        <v>-2</v>
      </c>
      <c r="D43" s="53" t="s">
        <v>4</v>
      </c>
      <c r="E43" s="54">
        <f t="shared" ref="E43" si="6">IF(COUNTIF(E45,"na")+COUNTIF(E50,"na")+COUNTIF(E56,"na")+COUNTIF(E58,"na")&gt;=3,"na",SUM(E45,E50,E56,E58))</f>
        <v>12659</v>
      </c>
      <c r="F43" s="9"/>
    </row>
    <row r="44" spans="1:6" ht="3.95" customHeight="1">
      <c r="A44" s="14"/>
      <c r="B44" s="12"/>
      <c r="C44" s="36"/>
      <c r="D44" s="19"/>
      <c r="E44" s="19"/>
      <c r="F44" s="9"/>
    </row>
    <row r="45" spans="1:6" ht="22.5">
      <c r="A45" s="50" t="s">
        <v>47</v>
      </c>
      <c r="B45" s="12"/>
      <c r="C45" s="35">
        <v>-2</v>
      </c>
      <c r="D45" s="18" t="s">
        <v>4</v>
      </c>
      <c r="E45" s="48">
        <f t="shared" ref="E45" si="7">IF(COUNTIF(E46:E48,"na")=3,"na",SUM(E46:E48))</f>
        <v>9591</v>
      </c>
      <c r="F45" s="9"/>
    </row>
    <row r="46" spans="1:6" ht="11.25">
      <c r="A46" s="27" t="s">
        <v>46</v>
      </c>
      <c r="B46" s="12"/>
      <c r="C46" s="35">
        <v>-2</v>
      </c>
      <c r="D46" s="29" t="s">
        <v>4</v>
      </c>
      <c r="E46" s="30">
        <v>9591</v>
      </c>
      <c r="F46" s="9"/>
    </row>
    <row r="47" spans="1:6" ht="11.25">
      <c r="A47" s="27" t="s">
        <v>45</v>
      </c>
      <c r="B47" s="12"/>
      <c r="C47" s="35">
        <v>-2</v>
      </c>
      <c r="D47" s="32" t="s">
        <v>4</v>
      </c>
      <c r="E47" s="22">
        <v>0</v>
      </c>
      <c r="F47" s="9"/>
    </row>
    <row r="48" spans="1:6" ht="11.25">
      <c r="A48" s="27" t="s">
        <v>48</v>
      </c>
      <c r="B48" s="12"/>
      <c r="C48" s="35">
        <v>-2</v>
      </c>
      <c r="D48" s="31" t="s">
        <v>4</v>
      </c>
      <c r="E48" s="23">
        <v>0</v>
      </c>
      <c r="F48" s="9"/>
    </row>
    <row r="49" spans="1:6" ht="3.95" customHeight="1">
      <c r="A49" s="14"/>
      <c r="B49" s="12"/>
      <c r="C49" s="36"/>
      <c r="D49" s="14"/>
      <c r="E49" s="14"/>
      <c r="F49" s="9"/>
    </row>
    <row r="50" spans="1:6" ht="11.25">
      <c r="A50" s="50" t="s">
        <v>49</v>
      </c>
      <c r="B50" s="12"/>
      <c r="C50" s="35">
        <v>-2</v>
      </c>
      <c r="D50" s="18" t="s">
        <v>4</v>
      </c>
      <c r="E50" s="48">
        <f t="shared" ref="E50" si="8">IF(COUNTIF(E51:E54,"na")=4,"na",SUM(E51:E54))</f>
        <v>3068</v>
      </c>
      <c r="F50" s="9"/>
    </row>
    <row r="51" spans="1:6" ht="11.25">
      <c r="A51" s="27" t="s">
        <v>64</v>
      </c>
      <c r="B51" s="12"/>
      <c r="C51" s="35">
        <v>-2</v>
      </c>
      <c r="D51" s="29" t="s">
        <v>4</v>
      </c>
      <c r="E51" s="30">
        <v>137</v>
      </c>
      <c r="F51" s="9"/>
    </row>
    <row r="52" spans="1:6" ht="11.25">
      <c r="A52" s="27" t="s">
        <v>43</v>
      </c>
      <c r="B52" s="12"/>
      <c r="C52" s="35">
        <v>-2</v>
      </c>
      <c r="D52" s="32" t="s">
        <v>4</v>
      </c>
      <c r="E52" s="22">
        <v>38</v>
      </c>
      <c r="F52" s="9"/>
    </row>
    <row r="53" spans="1:6" ht="11.25">
      <c r="A53" s="27" t="s">
        <v>51</v>
      </c>
      <c r="B53" s="12"/>
      <c r="C53" s="35">
        <v>-2</v>
      </c>
      <c r="D53" s="32" t="s">
        <v>4</v>
      </c>
      <c r="E53" s="22">
        <v>1667</v>
      </c>
      <c r="F53" s="9"/>
    </row>
    <row r="54" spans="1:6" ht="11.25">
      <c r="A54" s="27" t="s">
        <v>50</v>
      </c>
      <c r="B54" s="12"/>
      <c r="C54" s="35">
        <v>-2</v>
      </c>
      <c r="D54" s="31" t="s">
        <v>4</v>
      </c>
      <c r="E54" s="23">
        <v>1226</v>
      </c>
      <c r="F54" s="9"/>
    </row>
    <row r="55" spans="1:6" ht="3.95" customHeight="1">
      <c r="A55" s="14"/>
      <c r="B55" s="12"/>
      <c r="C55" s="36"/>
      <c r="D55" s="14"/>
      <c r="E55" s="14"/>
      <c r="F55" s="9"/>
    </row>
    <row r="56" spans="1:6" ht="11.25">
      <c r="A56" s="15" t="s">
        <v>5</v>
      </c>
      <c r="B56" s="12"/>
      <c r="C56" s="35">
        <v>-2</v>
      </c>
      <c r="D56" s="18" t="s">
        <v>4</v>
      </c>
      <c r="E56" s="49"/>
      <c r="F56" s="9"/>
    </row>
    <row r="57" spans="1:6" ht="3.95" customHeight="1">
      <c r="A57" s="14"/>
      <c r="B57" s="12"/>
      <c r="C57" s="36"/>
      <c r="D57" s="14"/>
      <c r="E57" s="14"/>
      <c r="F57" s="9"/>
    </row>
    <row r="58" spans="1:6" ht="11.25">
      <c r="A58" s="15" t="s">
        <v>53</v>
      </c>
      <c r="B58" s="12"/>
      <c r="C58" s="35">
        <v>-2</v>
      </c>
      <c r="D58" s="51" t="s">
        <v>4</v>
      </c>
      <c r="E58" s="52">
        <v>0</v>
      </c>
      <c r="F58" s="9"/>
    </row>
    <row r="59" spans="1:6" ht="2.4500000000000002" customHeight="1">
      <c r="A59" s="15"/>
      <c r="B59" s="12"/>
      <c r="C59" s="57"/>
      <c r="D59" s="55"/>
      <c r="E59" s="56"/>
      <c r="F59" s="14"/>
    </row>
    <row r="60" spans="1:6" ht="12.75">
      <c r="A60" s="58" t="s">
        <v>42</v>
      </c>
      <c r="B60" s="14"/>
      <c r="C60" s="37"/>
      <c r="D60" s="37"/>
      <c r="E60" s="37"/>
      <c r="F60" s="9"/>
    </row>
    <row r="61" spans="1:6" ht="11.25">
      <c r="A61" s="20" t="s">
        <v>52</v>
      </c>
      <c r="B61" s="12"/>
      <c r="C61" s="35">
        <v>-3</v>
      </c>
      <c r="D61" s="53" t="s">
        <v>4</v>
      </c>
      <c r="E61" s="54" t="str">
        <f t="shared" ref="E61" si="9">IF(COUNTIF(E63,"na")+COUNTIF(E68,"na")+COUNTIF(E74,"na")+COUNTIF(E76,"na")&gt;=3,"na",SUM(E63,E68,E74,E76))</f>
        <v>na</v>
      </c>
      <c r="F61" s="9"/>
    </row>
    <row r="62" spans="1:6" ht="3.95" customHeight="1">
      <c r="A62" s="14"/>
      <c r="B62" s="12"/>
      <c r="C62" s="36"/>
      <c r="D62" s="19"/>
      <c r="E62" s="19"/>
      <c r="F62" s="9"/>
    </row>
    <row r="63" spans="1:6" ht="22.5">
      <c r="A63" s="50" t="s">
        <v>47</v>
      </c>
      <c r="B63" s="12"/>
      <c r="C63" s="35">
        <v>-3</v>
      </c>
      <c r="D63" s="18" t="s">
        <v>4</v>
      </c>
      <c r="E63" s="48" t="str">
        <f t="shared" ref="E63" si="10">IF(COUNTIF(E64:E66,"na")=3,"na",SUM(E64:E66))</f>
        <v>na</v>
      </c>
      <c r="F63" s="9"/>
    </row>
    <row r="64" spans="1:6" ht="11.25">
      <c r="A64" s="27" t="s">
        <v>46</v>
      </c>
      <c r="B64" s="12"/>
      <c r="C64" s="35">
        <v>-3</v>
      </c>
      <c r="D64" s="29" t="s">
        <v>4</v>
      </c>
      <c r="E64" s="30" t="s">
        <v>60</v>
      </c>
      <c r="F64" s="9"/>
    </row>
    <row r="65" spans="1:6" ht="11.25">
      <c r="A65" s="27" t="s">
        <v>45</v>
      </c>
      <c r="B65" s="12"/>
      <c r="C65" s="35">
        <v>-3</v>
      </c>
      <c r="D65" s="32" t="s">
        <v>4</v>
      </c>
      <c r="E65" s="22" t="s">
        <v>60</v>
      </c>
      <c r="F65" s="9"/>
    </row>
    <row r="66" spans="1:6" ht="11.25">
      <c r="A66" s="27" t="s">
        <v>48</v>
      </c>
      <c r="B66" s="12"/>
      <c r="C66" s="35">
        <v>-3</v>
      </c>
      <c r="D66" s="31" t="s">
        <v>4</v>
      </c>
      <c r="E66" s="23" t="s">
        <v>60</v>
      </c>
      <c r="F66" s="9"/>
    </row>
    <row r="67" spans="1:6" ht="3.95" customHeight="1">
      <c r="A67" s="14"/>
      <c r="B67" s="12"/>
      <c r="C67" s="36"/>
      <c r="D67" s="14"/>
      <c r="E67" s="14"/>
      <c r="F67" s="9"/>
    </row>
    <row r="68" spans="1:6" ht="11.25">
      <c r="A68" s="50" t="s">
        <v>49</v>
      </c>
      <c r="B68" s="12"/>
      <c r="C68" s="35">
        <v>-3</v>
      </c>
      <c r="D68" s="18" t="s">
        <v>4</v>
      </c>
      <c r="E68" s="48" t="str">
        <f t="shared" ref="E68" si="11">IF(COUNTIF(E69:E72,"na")=4,"na",SUM(E69:E72))</f>
        <v>na</v>
      </c>
      <c r="F68" s="9"/>
    </row>
    <row r="69" spans="1:6" ht="11.25">
      <c r="A69" s="27" t="s">
        <v>64</v>
      </c>
      <c r="B69" s="12"/>
      <c r="C69" s="35">
        <v>-3</v>
      </c>
      <c r="D69" s="29" t="s">
        <v>4</v>
      </c>
      <c r="E69" s="30" t="s">
        <v>60</v>
      </c>
      <c r="F69" s="9"/>
    </row>
    <row r="70" spans="1:6" ht="11.25">
      <c r="A70" s="27" t="s">
        <v>43</v>
      </c>
      <c r="B70" s="12"/>
      <c r="C70" s="35">
        <v>-3</v>
      </c>
      <c r="D70" s="32" t="s">
        <v>4</v>
      </c>
      <c r="E70" s="22" t="s">
        <v>60</v>
      </c>
      <c r="F70" s="9"/>
    </row>
    <row r="71" spans="1:6" ht="11.25">
      <c r="A71" s="27" t="s">
        <v>51</v>
      </c>
      <c r="B71" s="12"/>
      <c r="C71" s="35">
        <v>-3</v>
      </c>
      <c r="D71" s="32" t="s">
        <v>4</v>
      </c>
      <c r="E71" s="22" t="s">
        <v>60</v>
      </c>
      <c r="F71" s="9"/>
    </row>
    <row r="72" spans="1:6" ht="11.25">
      <c r="A72" s="27" t="s">
        <v>50</v>
      </c>
      <c r="B72" s="12"/>
      <c r="C72" s="35">
        <v>-3</v>
      </c>
      <c r="D72" s="31" t="s">
        <v>4</v>
      </c>
      <c r="E72" s="23" t="s">
        <v>60</v>
      </c>
      <c r="F72" s="9"/>
    </row>
    <row r="73" spans="1:6" ht="3.95" customHeight="1">
      <c r="A73" s="14"/>
      <c r="B73" s="12"/>
      <c r="C73" s="36"/>
      <c r="D73" s="14"/>
      <c r="E73" s="14"/>
      <c r="F73" s="9"/>
    </row>
    <row r="74" spans="1:6" ht="11.25">
      <c r="A74" s="15" t="s">
        <v>5</v>
      </c>
      <c r="B74" s="12"/>
      <c r="C74" s="35">
        <v>-3</v>
      </c>
      <c r="D74" s="18" t="s">
        <v>4</v>
      </c>
      <c r="E74" s="49" t="s">
        <v>63</v>
      </c>
      <c r="F74" s="9"/>
    </row>
    <row r="75" spans="1:6" ht="3.95" customHeight="1">
      <c r="A75" s="14"/>
      <c r="B75" s="12"/>
      <c r="C75" s="36"/>
      <c r="D75" s="14"/>
      <c r="E75" s="14"/>
      <c r="F75" s="9"/>
    </row>
    <row r="76" spans="1:6" ht="11.25">
      <c r="A76" s="15" t="s">
        <v>53</v>
      </c>
      <c r="B76" s="12"/>
      <c r="C76" s="35">
        <v>-3</v>
      </c>
      <c r="D76" s="51" t="s">
        <v>4</v>
      </c>
      <c r="E76" s="52" t="s">
        <v>60</v>
      </c>
      <c r="F76" s="9"/>
    </row>
    <row r="77" spans="1:6" ht="2.4500000000000002" customHeight="1">
      <c r="A77" s="15"/>
      <c r="B77" s="12"/>
      <c r="C77" s="35"/>
      <c r="D77" s="55"/>
      <c r="E77" s="56"/>
      <c r="F77" s="14"/>
    </row>
    <row r="78" spans="1:6" ht="12.75">
      <c r="A78" s="58" t="s">
        <v>40</v>
      </c>
      <c r="B78" s="14"/>
      <c r="C78" s="14"/>
      <c r="D78" s="37"/>
      <c r="E78" s="37"/>
      <c r="F78" s="9"/>
    </row>
    <row r="79" spans="1:6" ht="11.25">
      <c r="A79" s="20" t="s">
        <v>52</v>
      </c>
      <c r="B79" s="12"/>
      <c r="C79" s="35">
        <v>-4</v>
      </c>
      <c r="D79" s="53" t="s">
        <v>4</v>
      </c>
      <c r="E79" s="54" t="str">
        <f t="shared" ref="E79" si="12">IF(COUNTIF(E81,"na")+COUNTIF(E86,"na")+COUNTIF(E92,"na")+COUNTIF(E94,"na")&gt;=3,"na",SUM(E81,E86,E92,E94))</f>
        <v>na</v>
      </c>
      <c r="F79" s="9"/>
    </row>
    <row r="80" spans="1:6" ht="1.9" customHeight="1">
      <c r="A80" s="14"/>
      <c r="B80" s="12"/>
      <c r="C80" s="36"/>
      <c r="D80" s="19"/>
      <c r="E80" s="19"/>
      <c r="F80" s="9"/>
    </row>
    <row r="81" spans="1:6" ht="22.5">
      <c r="A81" s="50" t="s">
        <v>47</v>
      </c>
      <c r="B81" s="12"/>
      <c r="C81" s="35">
        <v>-4</v>
      </c>
      <c r="D81" s="18" t="s">
        <v>4</v>
      </c>
      <c r="E81" s="48" t="str">
        <f t="shared" ref="E81" si="13">IF(COUNTIF(E82:E84,"na")=3,"na",SUM(E82:E84))</f>
        <v>na</v>
      </c>
      <c r="F81" s="9"/>
    </row>
    <row r="82" spans="1:6" ht="11.25">
      <c r="A82" s="27" t="s">
        <v>46</v>
      </c>
      <c r="B82" s="12"/>
      <c r="C82" s="35">
        <v>-4</v>
      </c>
      <c r="D82" s="29" t="s">
        <v>4</v>
      </c>
      <c r="E82" s="30" t="s">
        <v>60</v>
      </c>
      <c r="F82" s="9"/>
    </row>
    <row r="83" spans="1:6" ht="11.25">
      <c r="A83" s="27" t="s">
        <v>45</v>
      </c>
      <c r="B83" s="12"/>
      <c r="C83" s="35">
        <v>-4</v>
      </c>
      <c r="D83" s="32" t="s">
        <v>4</v>
      </c>
      <c r="E83" s="22" t="s">
        <v>60</v>
      </c>
      <c r="F83" s="9"/>
    </row>
    <row r="84" spans="1:6" ht="11.25">
      <c r="A84" s="27" t="s">
        <v>48</v>
      </c>
      <c r="B84" s="12"/>
      <c r="C84" s="35">
        <v>-4</v>
      </c>
      <c r="D84" s="31" t="s">
        <v>4</v>
      </c>
      <c r="E84" s="23" t="s">
        <v>60</v>
      </c>
      <c r="F84" s="9"/>
    </row>
    <row r="85" spans="1:6" ht="3.95" customHeight="1">
      <c r="A85" s="14"/>
      <c r="B85" s="12"/>
      <c r="C85" s="36"/>
      <c r="D85" s="14"/>
      <c r="E85" s="14"/>
      <c r="F85" s="9"/>
    </row>
    <row r="86" spans="1:6" ht="11.25">
      <c r="A86" s="50" t="s">
        <v>49</v>
      </c>
      <c r="B86" s="12"/>
      <c r="C86" s="35">
        <v>-4</v>
      </c>
      <c r="D86" s="18" t="s">
        <v>4</v>
      </c>
      <c r="E86" s="48" t="str">
        <f t="shared" ref="E86" si="14">IF(COUNTIF(E87:E90,"na")=4,"na",SUM(E87:E90))</f>
        <v>na</v>
      </c>
      <c r="F86" s="9"/>
    </row>
    <row r="87" spans="1:6" ht="11.25">
      <c r="A87" s="27" t="s">
        <v>64</v>
      </c>
      <c r="B87" s="12"/>
      <c r="C87" s="35">
        <v>-4</v>
      </c>
      <c r="D87" s="29" t="s">
        <v>4</v>
      </c>
      <c r="E87" s="30" t="s">
        <v>60</v>
      </c>
      <c r="F87" s="9"/>
    </row>
    <row r="88" spans="1:6" ht="11.25">
      <c r="A88" s="27" t="s">
        <v>43</v>
      </c>
      <c r="B88" s="12"/>
      <c r="C88" s="35">
        <v>-4</v>
      </c>
      <c r="D88" s="32" t="s">
        <v>4</v>
      </c>
      <c r="E88" s="22" t="s">
        <v>60</v>
      </c>
      <c r="F88" s="9"/>
    </row>
    <row r="89" spans="1:6" ht="11.25">
      <c r="A89" s="27" t="s">
        <v>51</v>
      </c>
      <c r="B89" s="12"/>
      <c r="C89" s="35">
        <v>-4</v>
      </c>
      <c r="D89" s="32" t="s">
        <v>4</v>
      </c>
      <c r="E89" s="22" t="s">
        <v>60</v>
      </c>
      <c r="F89" s="9"/>
    </row>
    <row r="90" spans="1:6" ht="11.25">
      <c r="A90" s="27" t="s">
        <v>50</v>
      </c>
      <c r="B90" s="12"/>
      <c r="C90" s="35">
        <v>-4</v>
      </c>
      <c r="D90" s="31" t="s">
        <v>4</v>
      </c>
      <c r="E90" s="23" t="s">
        <v>60</v>
      </c>
      <c r="F90" s="9"/>
    </row>
    <row r="91" spans="1:6" ht="3.95" customHeight="1">
      <c r="A91" s="14"/>
      <c r="B91" s="12"/>
      <c r="C91" s="36"/>
      <c r="D91" s="14"/>
      <c r="E91" s="14"/>
      <c r="F91" s="9"/>
    </row>
    <row r="92" spans="1:6" ht="11.25">
      <c r="A92" s="15" t="s">
        <v>5</v>
      </c>
      <c r="B92" s="12"/>
      <c r="C92" s="35">
        <v>-4</v>
      </c>
      <c r="D92" s="18" t="s">
        <v>4</v>
      </c>
      <c r="E92" s="49" t="s">
        <v>60</v>
      </c>
      <c r="F92" s="9"/>
    </row>
    <row r="93" spans="1:6" ht="3.95" customHeight="1">
      <c r="A93" s="14"/>
      <c r="B93" s="12"/>
      <c r="C93" s="36">
        <v>-4</v>
      </c>
      <c r="D93" s="14"/>
      <c r="E93" s="14"/>
      <c r="F93" s="9"/>
    </row>
    <row r="94" spans="1:6" ht="11.25">
      <c r="A94" s="15" t="s">
        <v>53</v>
      </c>
      <c r="B94" s="12"/>
      <c r="C94" s="35">
        <v>-4</v>
      </c>
      <c r="D94" s="51" t="s">
        <v>4</v>
      </c>
      <c r="E94" s="52" t="s">
        <v>60</v>
      </c>
      <c r="F94" s="9"/>
    </row>
    <row r="95" spans="1:6" ht="6.75" customHeight="1">
      <c r="A95" s="15"/>
      <c r="B95" s="12"/>
      <c r="C95" s="35"/>
      <c r="D95" s="55"/>
      <c r="E95" s="56"/>
      <c r="F95" s="9"/>
    </row>
    <row r="96" spans="1:6" ht="16.5" customHeight="1">
      <c r="A96" s="60" t="s">
        <v>67</v>
      </c>
      <c r="D96" s="15"/>
      <c r="E96" s="15"/>
      <c r="F96" s="9"/>
    </row>
    <row r="97" spans="1:14" ht="43.5" customHeight="1">
      <c r="A97" s="61" t="s">
        <v>68</v>
      </c>
      <c r="B97" s="61"/>
      <c r="C97" s="62" t="s">
        <v>69</v>
      </c>
      <c r="D97" s="64" t="s">
        <v>69</v>
      </c>
      <c r="E97" s="64"/>
      <c r="F97" s="9"/>
      <c r="G97" s="62"/>
      <c r="H97" s="62"/>
      <c r="I97" s="62"/>
      <c r="J97" s="62"/>
      <c r="K97" s="62"/>
      <c r="L97" s="62"/>
      <c r="M97" s="62"/>
      <c r="N97" s="62"/>
    </row>
    <row r="98" spans="1:14" ht="6.75" customHeight="1">
      <c r="A98" s="15"/>
      <c r="B98" s="12"/>
      <c r="C98" s="35"/>
      <c r="D98" s="55"/>
      <c r="E98" s="56"/>
      <c r="F98" s="9"/>
    </row>
  </sheetData>
  <sheetProtection selectLockedCells="1"/>
  <protectedRanges>
    <protectedRange sqref="E20 E92 E81:E84 E79 E9:E12 E7 E94:E95 E40:E41 E38 E27:E30 E25 E58:E59 E56 E45:E48 E43 E76:E77 E74 E63:E66 E61 E86:E90 E68:E72 E50:E54 E32:E36 E14:E18 E22 E98" name="Range1"/>
  </protectedRanges>
  <mergeCells count="2">
    <mergeCell ref="D3:E3"/>
    <mergeCell ref="D97:E97"/>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22 E14:E18 E32:E36 E50:E54 E68:E72 E86:E90 E79 E92 E81:E84 E94:E95 E76:E77 E61 E74 E63:E66 E58:E59 E43 E56 E45:E48 E40:E41 E25 E38 E27:E30 E7 E20 E9:E12 E98" xr:uid="{00000000-0002-0000-0000-000000000000}">
      <formula1>OR(E7="na",E7="..",ISNUMBER(E7))</formula1>
    </dataValidation>
  </dataValidations>
  <pageMargins left="0.7" right="0.7" top="0.75" bottom="0.75" header="0.3" footer="0.3"/>
  <pageSetup paperSize="9" scale="78" fitToHeight="0" orientation="portrait" blackAndWhite="1" r:id="rId1"/>
  <headerFooter alignWithMargins="0">
    <oddFooter>&amp;Lprinted: &amp;D &amp;T&amp;C&amp;F&amp;Rpage &amp;P of &amp;N</oddFooter>
  </headerFooter>
  <rowBreaks count="1" manualBreakCount="1">
    <brk id="5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0" tint="-0.14999847407452621"/>
    <pageSetUpPr fitToPage="1"/>
  </sheetPr>
  <dimension ref="A1:AG97"/>
  <sheetViews>
    <sheetView showGridLines="0" view="pageBreakPreview" topLeftCell="A42" zoomScaleNormal="100" zoomScaleSheetLayoutView="100" workbookViewId="0">
      <selection activeCell="D98" sqref="D98"/>
    </sheetView>
  </sheetViews>
  <sheetFormatPr defaultColWidth="9.140625" defaultRowHeight="16.5" customHeight="1"/>
  <cols>
    <col min="1" max="1" width="41.42578125" style="4" customWidth="1"/>
    <col min="2" max="2" width="4.7109375" style="4" hidden="1" customWidth="1"/>
    <col min="3" max="3" width="3.42578125" style="4" hidden="1" customWidth="1"/>
    <col min="4" max="4" width="7.5703125" style="4" bestFit="1" customWidth="1"/>
    <col min="5" max="5" width="22.7109375" style="4" customWidth="1"/>
    <col min="6" max="6" width="0.5703125" style="4" customWidth="1"/>
    <col min="7" max="7" width="37.5703125" style="3" customWidth="1"/>
    <col min="8" max="8" width="27.42578125" style="3" customWidth="1"/>
    <col min="9" max="10" width="9.140625" style="3"/>
    <col min="11" max="11" width="10.42578125" style="3" customWidth="1"/>
    <col min="12" max="33" width="9.140625" style="3"/>
    <col min="34" max="16384" width="9.140625" style="4"/>
  </cols>
  <sheetData>
    <row r="1" spans="1:7" ht="23.25">
      <c r="A1" s="26" t="s">
        <v>1</v>
      </c>
      <c r="B1" s="24"/>
      <c r="C1" s="25"/>
      <c r="D1" s="25"/>
      <c r="E1" s="25"/>
      <c r="F1" s="1"/>
      <c r="G1" s="2"/>
    </row>
    <row r="2" spans="1:7" ht="4.5" customHeight="1">
      <c r="A2" s="1"/>
      <c r="B2" s="1"/>
      <c r="C2" s="1"/>
      <c r="D2" s="1"/>
      <c r="E2" s="1"/>
      <c r="F2" s="1"/>
      <c r="G2" s="2"/>
    </row>
    <row r="3" spans="1:7" ht="30.75" customHeight="1">
      <c r="A3" s="59" t="s">
        <v>66</v>
      </c>
      <c r="B3" s="6"/>
      <c r="C3" s="5"/>
      <c r="D3" s="63"/>
      <c r="E3" s="63"/>
      <c r="F3" s="5"/>
      <c r="G3" s="2"/>
    </row>
    <row r="4" spans="1:7" ht="11.25">
      <c r="A4" s="16"/>
      <c r="B4" s="7" t="s">
        <v>2</v>
      </c>
      <c r="C4" s="7"/>
      <c r="D4" s="16" t="s">
        <v>57</v>
      </c>
      <c r="E4" s="8"/>
      <c r="F4" s="7"/>
      <c r="G4" s="9"/>
    </row>
    <row r="5" spans="1:7" ht="11.25">
      <c r="A5" s="20"/>
      <c r="B5" s="20"/>
      <c r="C5" s="34" t="s">
        <v>56</v>
      </c>
      <c r="D5" s="10" t="s">
        <v>3</v>
      </c>
      <c r="E5" s="47" t="s">
        <v>44</v>
      </c>
      <c r="F5" s="11"/>
      <c r="G5" s="9"/>
    </row>
    <row r="6" spans="1:7" ht="12.75">
      <c r="A6" s="38" t="str">
        <f ca="1">INDIRECT("YearM"&amp;ABS(C7))</f>
        <v>2016-17</v>
      </c>
      <c r="B6" s="14"/>
      <c r="C6" s="14"/>
      <c r="D6" s="21"/>
      <c r="E6" s="21"/>
      <c r="F6" s="7"/>
      <c r="G6" s="9"/>
    </row>
    <row r="7" spans="1:7" ht="11.25">
      <c r="A7" s="20" t="s">
        <v>52</v>
      </c>
      <c r="B7" s="12"/>
      <c r="C7" s="35">
        <v>0</v>
      </c>
      <c r="D7" s="18" t="s">
        <v>4</v>
      </c>
      <c r="E7" s="48">
        <f t="shared" ref="E7" si="0">IF(COUNTIF(E9,"na")+COUNTIF(E14,"na")+COUNTIF(E20,"na")+COUNTIF(E22,"na")&gt;=3,"na",SUM(E9,E14,E20,E22))</f>
        <v>106345</v>
      </c>
      <c r="F7" s="13" t="e">
        <f>SUM(#REF!)</f>
        <v>#REF!</v>
      </c>
      <c r="G7" s="9"/>
    </row>
    <row r="8" spans="1:7" ht="3.95" customHeight="1">
      <c r="A8" s="14"/>
      <c r="B8" s="12"/>
      <c r="C8" s="36"/>
      <c r="D8" s="19"/>
      <c r="E8" s="19"/>
      <c r="F8" s="7"/>
      <c r="G8" s="9"/>
    </row>
    <row r="9" spans="1:7" ht="22.5">
      <c r="A9" s="33" t="s">
        <v>47</v>
      </c>
      <c r="B9" s="12"/>
      <c r="C9" s="35">
        <v>0</v>
      </c>
      <c r="D9" s="18" t="s">
        <v>4</v>
      </c>
      <c r="E9" s="48">
        <f t="shared" ref="E9" si="1">IF(COUNTIF(E10:E12,"na")=3,"na",SUM(E10:E12))</f>
        <v>52219</v>
      </c>
      <c r="F9" s="13" t="e">
        <f>SUM(#REF!)</f>
        <v>#REF!</v>
      </c>
      <c r="G9" s="9"/>
    </row>
    <row r="10" spans="1:7" ht="11.25">
      <c r="A10" s="27" t="s">
        <v>46</v>
      </c>
      <c r="B10" s="12"/>
      <c r="C10" s="35">
        <v>0</v>
      </c>
      <c r="D10" s="29" t="s">
        <v>4</v>
      </c>
      <c r="E10" s="30">
        <v>52219</v>
      </c>
      <c r="F10" s="7"/>
      <c r="G10" s="9"/>
    </row>
    <row r="11" spans="1:7" ht="11.25">
      <c r="A11" s="27" t="s">
        <v>45</v>
      </c>
      <c r="B11" s="12"/>
      <c r="C11" s="35">
        <v>0</v>
      </c>
      <c r="D11" s="32" t="s">
        <v>4</v>
      </c>
      <c r="E11" s="22" t="s">
        <v>60</v>
      </c>
      <c r="F11" s="7"/>
      <c r="G11" s="9"/>
    </row>
    <row r="12" spans="1:7" ht="11.25">
      <c r="A12" s="27" t="s">
        <v>48</v>
      </c>
      <c r="B12" s="12"/>
      <c r="C12" s="35">
        <v>0</v>
      </c>
      <c r="D12" s="31" t="s">
        <v>4</v>
      </c>
      <c r="E12" s="23" t="s">
        <v>60</v>
      </c>
      <c r="F12" s="7"/>
      <c r="G12" s="9"/>
    </row>
    <row r="13" spans="1:7" ht="3.95" customHeight="1">
      <c r="A13" s="14"/>
      <c r="B13" s="12"/>
      <c r="C13" s="36"/>
      <c r="D13" s="14"/>
      <c r="E13" s="14"/>
      <c r="F13" s="7"/>
      <c r="G13" s="9"/>
    </row>
    <row r="14" spans="1:7" ht="22.5">
      <c r="A14" s="33" t="s">
        <v>49</v>
      </c>
      <c r="B14" s="12"/>
      <c r="C14" s="35">
        <v>0</v>
      </c>
      <c r="D14" s="18" t="s">
        <v>4</v>
      </c>
      <c r="E14" s="48">
        <f t="shared" ref="E14" si="2">IF(COUNTIF(E15:E18,"na")=4,"na",SUM(E15:E18))</f>
        <v>54126</v>
      </c>
      <c r="F14" s="13" t="e">
        <f>SUM(#REF!)</f>
        <v>#REF!</v>
      </c>
      <c r="G14" s="9"/>
    </row>
    <row r="15" spans="1:7" ht="11.25">
      <c r="A15" s="27" t="s">
        <v>64</v>
      </c>
      <c r="B15" s="12"/>
      <c r="C15" s="35">
        <v>0</v>
      </c>
      <c r="D15" s="29" t="s">
        <v>4</v>
      </c>
      <c r="E15" s="30">
        <v>572</v>
      </c>
      <c r="F15" s="7"/>
      <c r="G15" s="9"/>
    </row>
    <row r="16" spans="1:7" ht="11.25">
      <c r="A16" s="27" t="s">
        <v>43</v>
      </c>
      <c r="B16" s="12"/>
      <c r="C16" s="35">
        <v>0</v>
      </c>
      <c r="D16" s="32" t="s">
        <v>4</v>
      </c>
      <c r="E16" s="22">
        <v>163</v>
      </c>
      <c r="F16" s="7"/>
      <c r="G16" s="9"/>
    </row>
    <row r="17" spans="1:7" ht="11.25">
      <c r="A17" s="27" t="s">
        <v>51</v>
      </c>
      <c r="B17" s="12"/>
      <c r="C17" s="35">
        <v>0</v>
      </c>
      <c r="D17" s="32" t="s">
        <v>4</v>
      </c>
      <c r="E17" s="22">
        <v>21378</v>
      </c>
      <c r="F17" s="7"/>
      <c r="G17" s="9"/>
    </row>
    <row r="18" spans="1:7" ht="11.25">
      <c r="A18" s="27" t="s">
        <v>50</v>
      </c>
      <c r="B18" s="12"/>
      <c r="C18" s="35">
        <v>0</v>
      </c>
      <c r="D18" s="31" t="s">
        <v>4</v>
      </c>
      <c r="E18" s="23">
        <v>32013</v>
      </c>
      <c r="F18" s="7"/>
      <c r="G18" s="9"/>
    </row>
    <row r="19" spans="1:7" ht="3.95" customHeight="1">
      <c r="A19" s="14"/>
      <c r="B19" s="12"/>
      <c r="C19" s="36"/>
      <c r="D19" s="14"/>
      <c r="E19" s="14"/>
      <c r="F19" s="7"/>
      <c r="G19" s="9"/>
    </row>
    <row r="20" spans="1:7" ht="11.25">
      <c r="A20" s="15" t="s">
        <v>5</v>
      </c>
      <c r="B20" s="12"/>
      <c r="C20" s="35">
        <v>0</v>
      </c>
      <c r="D20" s="18"/>
      <c r="E20" s="49" t="s">
        <v>60</v>
      </c>
      <c r="F20" s="13" t="e">
        <f>SUM(#REF!)</f>
        <v>#REF!</v>
      </c>
      <c r="G20" s="9"/>
    </row>
    <row r="21" spans="1:7" ht="3.95" customHeight="1">
      <c r="A21" s="14"/>
      <c r="B21" s="12"/>
      <c r="C21" s="36"/>
      <c r="D21" s="14"/>
      <c r="E21" s="14"/>
      <c r="F21" s="7"/>
      <c r="G21" s="9"/>
    </row>
    <row r="22" spans="1:7" ht="11.25">
      <c r="A22" s="15" t="s">
        <v>53</v>
      </c>
      <c r="B22" s="12"/>
      <c r="C22" s="35">
        <v>0</v>
      </c>
      <c r="D22" s="51" t="s">
        <v>4</v>
      </c>
      <c r="E22" s="52" t="s">
        <v>60</v>
      </c>
      <c r="F22" s="7"/>
      <c r="G22" s="9"/>
    </row>
    <row r="23" spans="1:7" ht="2.4500000000000002" customHeight="1">
      <c r="A23" s="14"/>
      <c r="B23" s="14"/>
      <c r="C23" s="14"/>
      <c r="D23" s="37"/>
      <c r="E23" s="37"/>
      <c r="F23" s="37"/>
      <c r="G23" s="14"/>
    </row>
    <row r="24" spans="1:7" ht="12.75">
      <c r="A24" s="38" t="s">
        <v>61</v>
      </c>
      <c r="B24" s="14"/>
      <c r="C24" s="14"/>
      <c r="D24" s="37"/>
      <c r="E24" s="37"/>
      <c r="F24" s="17"/>
      <c r="G24" s="9"/>
    </row>
    <row r="25" spans="1:7" ht="11.25">
      <c r="A25" s="20" t="s">
        <v>52</v>
      </c>
      <c r="B25" s="12"/>
      <c r="C25" s="35">
        <v>-1</v>
      </c>
      <c r="D25" s="53" t="s">
        <v>4</v>
      </c>
      <c r="E25" s="54">
        <f t="shared" ref="E25" si="3">IF(COUNTIF(E27,"na")+COUNTIF(E32,"na")+COUNTIF(E38,"na")+COUNTIF(E40,"na")&gt;=3,"na",SUM(E27,E32,E38,E40))</f>
        <v>67057</v>
      </c>
      <c r="F25" s="13" t="e">
        <f>SUM(#REF!)</f>
        <v>#REF!</v>
      </c>
      <c r="G25" s="9"/>
    </row>
    <row r="26" spans="1:7" ht="3.95" customHeight="1">
      <c r="A26" s="14"/>
      <c r="B26" s="12"/>
      <c r="C26" s="36"/>
      <c r="D26" s="19"/>
      <c r="E26" s="19"/>
      <c r="F26" s="7"/>
      <c r="G26" s="9"/>
    </row>
    <row r="27" spans="1:7" ht="22.5">
      <c r="A27" s="50" t="s">
        <v>47</v>
      </c>
      <c r="B27" s="12"/>
      <c r="C27" s="35">
        <v>-1</v>
      </c>
      <c r="D27" s="18" t="s">
        <v>4</v>
      </c>
      <c r="E27" s="48">
        <f t="shared" ref="E27" si="4">IF(COUNTIF(E28:E30,"na")=3,"na",SUM(E28:E30))</f>
        <v>17932</v>
      </c>
      <c r="F27" s="13" t="e">
        <f>SUM(#REF!)</f>
        <v>#REF!</v>
      </c>
      <c r="G27" s="9"/>
    </row>
    <row r="28" spans="1:7" ht="11.25">
      <c r="A28" s="27" t="s">
        <v>46</v>
      </c>
      <c r="B28" s="12"/>
      <c r="C28" s="35">
        <v>-1</v>
      </c>
      <c r="D28" s="29" t="s">
        <v>4</v>
      </c>
      <c r="E28" s="30">
        <v>17932</v>
      </c>
      <c r="F28" s="7"/>
      <c r="G28" s="9"/>
    </row>
    <row r="29" spans="1:7" ht="11.25">
      <c r="A29" s="27" t="s">
        <v>45</v>
      </c>
      <c r="B29" s="12"/>
      <c r="C29" s="35">
        <v>-1</v>
      </c>
      <c r="D29" s="32" t="s">
        <v>4</v>
      </c>
      <c r="E29" s="22" t="s">
        <v>60</v>
      </c>
      <c r="F29" s="7"/>
      <c r="G29" s="9"/>
    </row>
    <row r="30" spans="1:7" ht="11.25">
      <c r="A30" s="27" t="s">
        <v>48</v>
      </c>
      <c r="B30" s="12"/>
      <c r="C30" s="35">
        <v>-1</v>
      </c>
      <c r="D30" s="31" t="s">
        <v>4</v>
      </c>
      <c r="E30" s="23" t="s">
        <v>60</v>
      </c>
      <c r="F30" s="7"/>
      <c r="G30" s="9"/>
    </row>
    <row r="31" spans="1:7" ht="3.95" customHeight="1">
      <c r="A31" s="14"/>
      <c r="B31" s="12"/>
      <c r="C31" s="36"/>
      <c r="D31" s="14"/>
      <c r="E31" s="14"/>
      <c r="F31" s="7"/>
      <c r="G31" s="9"/>
    </row>
    <row r="32" spans="1:7" ht="22.5">
      <c r="A32" s="50" t="s">
        <v>49</v>
      </c>
      <c r="B32" s="12"/>
      <c r="C32" s="35">
        <v>-1</v>
      </c>
      <c r="D32" s="18" t="s">
        <v>4</v>
      </c>
      <c r="E32" s="48">
        <f t="shared" ref="E32" si="5">IF(COUNTIF(E33:E36,"na")=4,"na",SUM(E33:E36))</f>
        <v>49125</v>
      </c>
      <c r="F32" s="13" t="e">
        <f>SUM(#REF!)</f>
        <v>#REF!</v>
      </c>
      <c r="G32" s="9"/>
    </row>
    <row r="33" spans="1:7" ht="11.25">
      <c r="A33" s="27" t="s">
        <v>64</v>
      </c>
      <c r="B33" s="12"/>
      <c r="C33" s="35">
        <v>-1</v>
      </c>
      <c r="D33" s="29" t="s">
        <v>4</v>
      </c>
      <c r="E33" s="30">
        <v>712</v>
      </c>
      <c r="F33" s="7"/>
      <c r="G33" s="9"/>
    </row>
    <row r="34" spans="1:7" ht="11.25">
      <c r="A34" s="27" t="s">
        <v>43</v>
      </c>
      <c r="B34" s="12"/>
      <c r="C34" s="35">
        <v>-1</v>
      </c>
      <c r="D34" s="32" t="s">
        <v>4</v>
      </c>
      <c r="E34" s="22" t="s">
        <v>60</v>
      </c>
      <c r="F34" s="7"/>
      <c r="G34" s="9"/>
    </row>
    <row r="35" spans="1:7" ht="11.25">
      <c r="A35" s="27" t="s">
        <v>51</v>
      </c>
      <c r="B35" s="12"/>
      <c r="C35" s="35">
        <v>-1</v>
      </c>
      <c r="D35" s="32" t="s">
        <v>4</v>
      </c>
      <c r="E35" s="22">
        <v>24661</v>
      </c>
      <c r="F35" s="7"/>
      <c r="G35" s="9"/>
    </row>
    <row r="36" spans="1:7" ht="11.25">
      <c r="A36" s="27" t="s">
        <v>50</v>
      </c>
      <c r="B36" s="12"/>
      <c r="C36" s="35">
        <v>-1</v>
      </c>
      <c r="D36" s="31" t="s">
        <v>4</v>
      </c>
      <c r="E36" s="23">
        <v>23752</v>
      </c>
      <c r="F36" s="7"/>
      <c r="G36" s="9"/>
    </row>
    <row r="37" spans="1:7" ht="3.95" customHeight="1">
      <c r="A37" s="14"/>
      <c r="B37" s="12"/>
      <c r="C37" s="36"/>
      <c r="D37" s="14"/>
      <c r="E37" s="14"/>
      <c r="F37" s="7"/>
      <c r="G37" s="9"/>
    </row>
    <row r="38" spans="1:7" ht="11.25">
      <c r="A38" s="15" t="s">
        <v>5</v>
      </c>
      <c r="B38" s="12"/>
      <c r="C38" s="35">
        <v>-1</v>
      </c>
      <c r="D38" s="18" t="s">
        <v>4</v>
      </c>
      <c r="E38" s="49" t="s">
        <v>60</v>
      </c>
      <c r="F38" s="13" t="e">
        <f>SUM(#REF!)</f>
        <v>#REF!</v>
      </c>
      <c r="G38" s="9"/>
    </row>
    <row r="39" spans="1:7" ht="3.95" customHeight="1">
      <c r="A39" s="14"/>
      <c r="B39" s="12"/>
      <c r="C39" s="36">
        <v>-1</v>
      </c>
      <c r="D39" s="14"/>
      <c r="E39" s="14"/>
      <c r="F39" s="7"/>
      <c r="G39" s="9"/>
    </row>
    <row r="40" spans="1:7" ht="11.25">
      <c r="A40" s="15" t="s">
        <v>53</v>
      </c>
      <c r="B40" s="12"/>
      <c r="C40" s="35">
        <v>-1</v>
      </c>
      <c r="D40" s="51" t="s">
        <v>4</v>
      </c>
      <c r="E40" s="52" t="s">
        <v>60</v>
      </c>
      <c r="F40" s="7"/>
      <c r="G40" s="9"/>
    </row>
    <row r="41" spans="1:7" ht="3.75" customHeight="1">
      <c r="A41" s="14"/>
      <c r="B41" s="14"/>
      <c r="C41" s="14"/>
      <c r="D41" s="37"/>
      <c r="E41" s="37"/>
      <c r="F41" s="37"/>
      <c r="G41" s="14"/>
    </row>
    <row r="42" spans="1:7" ht="12.75">
      <c r="A42" s="38" t="s">
        <v>59</v>
      </c>
      <c r="B42" s="14"/>
      <c r="C42" s="14"/>
      <c r="D42" s="37"/>
      <c r="E42" s="37"/>
      <c r="F42" s="17"/>
      <c r="G42" s="9"/>
    </row>
    <row r="43" spans="1:7" ht="11.25">
      <c r="A43" s="20" t="s">
        <v>52</v>
      </c>
      <c r="B43" s="12"/>
      <c r="C43" s="35">
        <v>-2</v>
      </c>
      <c r="D43" s="53" t="s">
        <v>4</v>
      </c>
      <c r="E43" s="54">
        <f t="shared" ref="E43" si="6">IF(COUNTIF(E45,"na")+COUNTIF(E50,"na")+COUNTIF(E56,"na")+COUNTIF(E58,"na")&gt;=3,"na",SUM(E45,E50,E56,E58))</f>
        <v>87003.5</v>
      </c>
      <c r="F43" s="13" t="e">
        <f>SUM(#REF!)</f>
        <v>#REF!</v>
      </c>
      <c r="G43" s="9"/>
    </row>
    <row r="44" spans="1:7" ht="3.95" customHeight="1">
      <c r="A44" s="14"/>
      <c r="B44" s="12"/>
      <c r="C44" s="36"/>
      <c r="D44" s="19"/>
      <c r="E44" s="19"/>
      <c r="F44" s="7"/>
      <c r="G44" s="9"/>
    </row>
    <row r="45" spans="1:7" ht="22.5">
      <c r="A45" s="50" t="s">
        <v>47</v>
      </c>
      <c r="B45" s="12"/>
      <c r="C45" s="35">
        <v>-2</v>
      </c>
      <c r="D45" s="18" t="s">
        <v>4</v>
      </c>
      <c r="E45" s="48">
        <f t="shared" ref="E45" si="7">IF(COUNTIF(E46:E48,"na")=3,"na",SUM(E46:E48))</f>
        <v>66451</v>
      </c>
      <c r="F45" s="13" t="e">
        <f>SUM(#REF!)</f>
        <v>#REF!</v>
      </c>
      <c r="G45" s="9"/>
    </row>
    <row r="46" spans="1:7" ht="11.25">
      <c r="A46" s="27" t="s">
        <v>46</v>
      </c>
      <c r="B46" s="12"/>
      <c r="C46" s="35">
        <v>-2</v>
      </c>
      <c r="D46" s="29" t="s">
        <v>4</v>
      </c>
      <c r="E46" s="30">
        <v>66451</v>
      </c>
      <c r="F46" s="7"/>
      <c r="G46" s="9"/>
    </row>
    <row r="47" spans="1:7" ht="11.25">
      <c r="A47" s="27" t="s">
        <v>45</v>
      </c>
      <c r="B47" s="12"/>
      <c r="C47" s="35">
        <v>-2</v>
      </c>
      <c r="D47" s="32" t="s">
        <v>4</v>
      </c>
      <c r="E47" s="22">
        <v>0</v>
      </c>
      <c r="F47" s="7"/>
      <c r="G47" s="9"/>
    </row>
    <row r="48" spans="1:7" ht="11.25">
      <c r="A48" s="27" t="s">
        <v>48</v>
      </c>
      <c r="B48" s="12"/>
      <c r="C48" s="35">
        <v>-2</v>
      </c>
      <c r="D48" s="31" t="s">
        <v>4</v>
      </c>
      <c r="E48" s="23">
        <v>0</v>
      </c>
      <c r="F48" s="7"/>
      <c r="G48" s="9"/>
    </row>
    <row r="49" spans="1:7" ht="3.95" customHeight="1">
      <c r="A49" s="14"/>
      <c r="B49" s="12"/>
      <c r="C49" s="36"/>
      <c r="D49" s="14"/>
      <c r="E49" s="14"/>
      <c r="F49" s="7"/>
      <c r="G49" s="9"/>
    </row>
    <row r="50" spans="1:7" ht="22.5">
      <c r="A50" s="50" t="s">
        <v>49</v>
      </c>
      <c r="B50" s="12"/>
      <c r="C50" s="35">
        <v>-2</v>
      </c>
      <c r="D50" s="18" t="s">
        <v>4</v>
      </c>
      <c r="E50" s="48">
        <f t="shared" ref="E50" si="8">IF(COUNTIF(E51:E54,"na")=4,"na",SUM(E51:E54))</f>
        <v>20552.5</v>
      </c>
      <c r="F50" s="13" t="e">
        <f>SUM(#REF!)</f>
        <v>#REF!</v>
      </c>
      <c r="G50" s="9"/>
    </row>
    <row r="51" spans="1:7" ht="11.25">
      <c r="A51" s="27" t="s">
        <v>64</v>
      </c>
      <c r="B51" s="12"/>
      <c r="C51" s="35">
        <v>-2</v>
      </c>
      <c r="D51" s="29" t="s">
        <v>4</v>
      </c>
      <c r="E51" s="30">
        <v>526</v>
      </c>
      <c r="F51" s="7"/>
      <c r="G51" s="9"/>
    </row>
    <row r="52" spans="1:7" ht="11.25">
      <c r="A52" s="27" t="s">
        <v>43</v>
      </c>
      <c r="B52" s="12"/>
      <c r="C52" s="35">
        <v>-2</v>
      </c>
      <c r="D52" s="32" t="s">
        <v>4</v>
      </c>
      <c r="E52" s="22">
        <v>239.5</v>
      </c>
      <c r="F52" s="7"/>
      <c r="G52" s="9"/>
    </row>
    <row r="53" spans="1:7" ht="11.25">
      <c r="A53" s="27" t="s">
        <v>51</v>
      </c>
      <c r="B53" s="12"/>
      <c r="C53" s="35">
        <v>-2</v>
      </c>
      <c r="D53" s="32" t="s">
        <v>4</v>
      </c>
      <c r="E53" s="22">
        <v>12288</v>
      </c>
      <c r="F53" s="7"/>
      <c r="G53" s="9"/>
    </row>
    <row r="54" spans="1:7" ht="11.25">
      <c r="A54" s="27" t="s">
        <v>50</v>
      </c>
      <c r="B54" s="12"/>
      <c r="C54" s="35">
        <v>-2</v>
      </c>
      <c r="D54" s="31" t="s">
        <v>4</v>
      </c>
      <c r="E54" s="23">
        <v>7499</v>
      </c>
      <c r="F54" s="7"/>
      <c r="G54" s="9"/>
    </row>
    <row r="55" spans="1:7" ht="3.95" customHeight="1">
      <c r="A55" s="14"/>
      <c r="B55" s="12"/>
      <c r="C55" s="36"/>
      <c r="D55" s="14"/>
      <c r="E55" s="14"/>
      <c r="F55" s="7"/>
      <c r="G55" s="9"/>
    </row>
    <row r="56" spans="1:7" ht="11.25">
      <c r="A56" s="15" t="s">
        <v>5</v>
      </c>
      <c r="B56" s="12"/>
      <c r="C56" s="35">
        <v>-2</v>
      </c>
      <c r="D56" s="18" t="s">
        <v>4</v>
      </c>
      <c r="E56" s="49" t="s">
        <v>60</v>
      </c>
      <c r="F56" s="13" t="e">
        <f>SUM(#REF!)</f>
        <v>#REF!</v>
      </c>
      <c r="G56" s="9"/>
    </row>
    <row r="57" spans="1:7" ht="3.95" customHeight="1">
      <c r="A57" s="14"/>
      <c r="B57" s="12"/>
      <c r="C57" s="36"/>
      <c r="D57" s="14"/>
      <c r="E57" s="14"/>
      <c r="F57" s="7"/>
      <c r="G57" s="9"/>
    </row>
    <row r="58" spans="1:7" ht="16.5" customHeight="1">
      <c r="A58" s="15" t="s">
        <v>53</v>
      </c>
      <c r="B58" s="12"/>
      <c r="C58" s="35">
        <v>-2</v>
      </c>
      <c r="D58" s="51" t="s">
        <v>4</v>
      </c>
      <c r="E58" s="52">
        <v>0</v>
      </c>
      <c r="F58" s="7"/>
      <c r="G58" s="9"/>
    </row>
    <row r="59" spans="1:7" ht="5.25" customHeight="1">
      <c r="A59" s="14"/>
      <c r="B59" s="14"/>
      <c r="C59" s="14"/>
      <c r="D59" s="37"/>
      <c r="E59" s="37"/>
      <c r="F59" s="37"/>
      <c r="G59" s="14"/>
    </row>
    <row r="60" spans="1:7" ht="12.75">
      <c r="A60" s="38" t="s">
        <v>42</v>
      </c>
      <c r="B60" s="14"/>
      <c r="C60" s="14"/>
      <c r="D60" s="37"/>
      <c r="E60" s="37"/>
      <c r="F60" s="17"/>
      <c r="G60" s="9"/>
    </row>
    <row r="61" spans="1:7" ht="11.25">
      <c r="A61" s="20" t="s">
        <v>52</v>
      </c>
      <c r="B61" s="12"/>
      <c r="C61" s="35">
        <v>-3</v>
      </c>
      <c r="D61" s="53" t="s">
        <v>4</v>
      </c>
      <c r="E61" s="54">
        <f t="shared" ref="E61" si="9">IF(COUNTIF(E63,"na")+COUNTIF(E68,"na")+COUNTIF(E74,"na")+COUNTIF(E76,"na")&gt;=3,"na",SUM(E63,E68,E74,E76))</f>
        <v>68026</v>
      </c>
      <c r="F61" s="13" t="e">
        <f>SUM(#REF!)</f>
        <v>#REF!</v>
      </c>
      <c r="G61" s="9"/>
    </row>
    <row r="62" spans="1:7" ht="3.95" customHeight="1">
      <c r="A62" s="14"/>
      <c r="B62" s="12"/>
      <c r="C62" s="36"/>
      <c r="D62" s="19"/>
      <c r="E62" s="19"/>
      <c r="F62" s="7"/>
      <c r="G62" s="9"/>
    </row>
    <row r="63" spans="1:7" ht="22.5">
      <c r="A63" s="50" t="s">
        <v>47</v>
      </c>
      <c r="B63" s="12"/>
      <c r="C63" s="35">
        <v>-3</v>
      </c>
      <c r="D63" s="18" t="s">
        <v>4</v>
      </c>
      <c r="E63" s="48">
        <f t="shared" ref="E63" si="10">IF(COUNTIF(E64:E66,"na")=3,"na",SUM(E64:E66))</f>
        <v>18879</v>
      </c>
      <c r="F63" s="13" t="e">
        <f>SUM(#REF!)</f>
        <v>#REF!</v>
      </c>
      <c r="G63" s="9"/>
    </row>
    <row r="64" spans="1:7" ht="11.25">
      <c r="A64" s="27" t="s">
        <v>46</v>
      </c>
      <c r="B64" s="12"/>
      <c r="C64" s="35">
        <v>-3</v>
      </c>
      <c r="D64" s="29" t="s">
        <v>4</v>
      </c>
      <c r="E64" s="30">
        <v>17848</v>
      </c>
      <c r="F64" s="7"/>
      <c r="G64" s="9"/>
    </row>
    <row r="65" spans="1:7" ht="11.25">
      <c r="A65" s="27" t="s">
        <v>45</v>
      </c>
      <c r="B65" s="12"/>
      <c r="C65" s="35">
        <v>-3</v>
      </c>
      <c r="D65" s="32" t="s">
        <v>4</v>
      </c>
      <c r="E65" s="22">
        <v>1031</v>
      </c>
      <c r="F65" s="7"/>
      <c r="G65" s="9"/>
    </row>
    <row r="66" spans="1:7" ht="11.25">
      <c r="A66" s="27" t="s">
        <v>48</v>
      </c>
      <c r="B66" s="12"/>
      <c r="C66" s="35">
        <v>-3</v>
      </c>
      <c r="D66" s="31" t="s">
        <v>4</v>
      </c>
      <c r="E66" s="23" t="s">
        <v>60</v>
      </c>
      <c r="F66" s="7"/>
      <c r="G66" s="9"/>
    </row>
    <row r="67" spans="1:7" ht="3.95" customHeight="1">
      <c r="A67" s="14"/>
      <c r="B67" s="12"/>
      <c r="C67" s="36"/>
      <c r="D67" s="14"/>
      <c r="E67" s="14"/>
      <c r="F67" s="7"/>
      <c r="G67" s="9"/>
    </row>
    <row r="68" spans="1:7" ht="22.5">
      <c r="A68" s="50" t="s">
        <v>49</v>
      </c>
      <c r="B68" s="12"/>
      <c r="C68" s="35">
        <v>-3</v>
      </c>
      <c r="D68" s="18" t="s">
        <v>4</v>
      </c>
      <c r="E68" s="48">
        <f t="shared" ref="E68" si="11">IF(COUNTIF(E69:E72,"na")=4,"na",SUM(E69:E72))</f>
        <v>27190</v>
      </c>
      <c r="F68" s="13" t="e">
        <f>SUM(#REF!)</f>
        <v>#REF!</v>
      </c>
      <c r="G68" s="9"/>
    </row>
    <row r="69" spans="1:7" ht="11.25">
      <c r="A69" s="27" t="s">
        <v>64</v>
      </c>
      <c r="B69" s="12"/>
      <c r="C69" s="35">
        <v>-3</v>
      </c>
      <c r="D69" s="29" t="s">
        <v>4</v>
      </c>
      <c r="E69" s="30">
        <v>1047</v>
      </c>
      <c r="F69" s="7"/>
      <c r="G69" s="9"/>
    </row>
    <row r="70" spans="1:7" ht="11.25">
      <c r="A70" s="27" t="s">
        <v>43</v>
      </c>
      <c r="B70" s="12"/>
      <c r="C70" s="35">
        <v>-3</v>
      </c>
      <c r="D70" s="32" t="s">
        <v>4</v>
      </c>
      <c r="E70" s="22">
        <v>101</v>
      </c>
      <c r="F70" s="7"/>
      <c r="G70" s="9"/>
    </row>
    <row r="71" spans="1:7" ht="11.25">
      <c r="A71" s="27" t="s">
        <v>51</v>
      </c>
      <c r="B71" s="12"/>
      <c r="C71" s="35">
        <v>-3</v>
      </c>
      <c r="D71" s="32" t="s">
        <v>4</v>
      </c>
      <c r="E71" s="22">
        <v>26042</v>
      </c>
      <c r="F71" s="7"/>
      <c r="G71" s="9"/>
    </row>
    <row r="72" spans="1:7" ht="11.25">
      <c r="A72" s="27" t="s">
        <v>50</v>
      </c>
      <c r="B72" s="12"/>
      <c r="C72" s="35">
        <v>-3</v>
      </c>
      <c r="D72" s="31" t="s">
        <v>4</v>
      </c>
      <c r="E72" s="23" t="s">
        <v>63</v>
      </c>
      <c r="F72" s="7"/>
      <c r="G72" s="9"/>
    </row>
    <row r="73" spans="1:7" ht="3.95" customHeight="1">
      <c r="A73" s="14"/>
      <c r="B73" s="12"/>
      <c r="C73" s="36"/>
      <c r="D73" s="14"/>
      <c r="E73" s="14"/>
      <c r="F73" s="7"/>
      <c r="G73" s="9"/>
    </row>
    <row r="74" spans="1:7" ht="11.25">
      <c r="A74" s="15" t="s">
        <v>5</v>
      </c>
      <c r="B74" s="12"/>
      <c r="C74" s="35">
        <v>-3</v>
      </c>
      <c r="D74" s="18" t="s">
        <v>4</v>
      </c>
      <c r="E74" s="49" t="s">
        <v>63</v>
      </c>
      <c r="F74" s="13" t="e">
        <f>SUM(#REF!)</f>
        <v>#REF!</v>
      </c>
      <c r="G74" s="9"/>
    </row>
    <row r="75" spans="1:7" ht="3.95" customHeight="1">
      <c r="A75" s="14"/>
      <c r="B75" s="12"/>
      <c r="C75" s="36"/>
      <c r="D75" s="14"/>
      <c r="E75" s="14"/>
      <c r="F75" s="7"/>
      <c r="G75" s="9"/>
    </row>
    <row r="76" spans="1:7" ht="11.25">
      <c r="A76" s="15" t="s">
        <v>53</v>
      </c>
      <c r="B76" s="12"/>
      <c r="C76" s="35">
        <v>-3</v>
      </c>
      <c r="D76" s="51" t="s">
        <v>4</v>
      </c>
      <c r="E76" s="52">
        <v>21957</v>
      </c>
      <c r="F76" s="7"/>
      <c r="G76" s="9"/>
    </row>
    <row r="77" spans="1:7" ht="1.9" customHeight="1">
      <c r="A77" s="14"/>
      <c r="B77" s="14"/>
      <c r="C77" s="14"/>
      <c r="D77" s="14"/>
      <c r="E77" s="14"/>
      <c r="F77" s="14"/>
      <c r="G77" s="14"/>
    </row>
    <row r="78" spans="1:7" ht="12.75">
      <c r="A78" s="38" t="s">
        <v>40</v>
      </c>
      <c r="B78" s="14"/>
      <c r="C78" s="14"/>
      <c r="D78" s="37"/>
      <c r="E78" s="37"/>
      <c r="F78" s="17"/>
      <c r="G78" s="9"/>
    </row>
    <row r="79" spans="1:7" ht="11.25">
      <c r="A79" s="20" t="s">
        <v>52</v>
      </c>
      <c r="B79" s="12"/>
      <c r="C79" s="35">
        <v>-4</v>
      </c>
      <c r="D79" s="53" t="s">
        <v>4</v>
      </c>
      <c r="E79" s="54" t="str">
        <f t="shared" ref="E79" si="12">IF(COUNTIF(E81,"na")+COUNTIF(E86,"na")+COUNTIF(E92,"na")+COUNTIF(E94,"na")&gt;=3,"na",SUM(E81,E86,E92,E94))</f>
        <v>na</v>
      </c>
      <c r="F79" s="13" t="e">
        <f>SUM(#REF!)</f>
        <v>#REF!</v>
      </c>
      <c r="G79" s="9"/>
    </row>
    <row r="80" spans="1:7" ht="3.95" customHeight="1">
      <c r="A80" s="14"/>
      <c r="B80" s="12"/>
      <c r="C80" s="36"/>
      <c r="D80" s="19"/>
      <c r="E80" s="19"/>
      <c r="F80" s="7"/>
      <c r="G80" s="9"/>
    </row>
    <row r="81" spans="1:33" ht="22.5">
      <c r="A81" s="50" t="s">
        <v>47</v>
      </c>
      <c r="B81" s="12"/>
      <c r="C81" s="35">
        <v>-4</v>
      </c>
      <c r="D81" s="18" t="s">
        <v>4</v>
      </c>
      <c r="E81" s="48" t="str">
        <f t="shared" ref="E81" si="13">IF(COUNTIF(E82:E84,"na")=3,"na",SUM(E82:E84))</f>
        <v>na</v>
      </c>
      <c r="F81" s="13" t="e">
        <f>SUM(#REF!)</f>
        <v>#REF!</v>
      </c>
      <c r="G81" s="9"/>
    </row>
    <row r="82" spans="1:33" ht="11.25">
      <c r="A82" s="27" t="s">
        <v>46</v>
      </c>
      <c r="B82" s="12"/>
      <c r="C82" s="35">
        <v>-4</v>
      </c>
      <c r="D82" s="29" t="s">
        <v>4</v>
      </c>
      <c r="E82" s="30" t="s">
        <v>60</v>
      </c>
      <c r="F82" s="7"/>
      <c r="G82" s="9"/>
    </row>
    <row r="83" spans="1:33" ht="11.25">
      <c r="A83" s="27" t="s">
        <v>45</v>
      </c>
      <c r="B83" s="12"/>
      <c r="C83" s="35">
        <v>-4</v>
      </c>
      <c r="D83" s="32" t="s">
        <v>4</v>
      </c>
      <c r="E83" s="22" t="s">
        <v>60</v>
      </c>
      <c r="F83" s="7"/>
      <c r="G83" s="9"/>
    </row>
    <row r="84" spans="1:33" ht="11.25">
      <c r="A84" s="27" t="s">
        <v>48</v>
      </c>
      <c r="B84" s="12"/>
      <c r="C84" s="35">
        <v>-4</v>
      </c>
      <c r="D84" s="31" t="s">
        <v>4</v>
      </c>
      <c r="E84" s="23" t="s">
        <v>60</v>
      </c>
      <c r="F84" s="7"/>
      <c r="G84" s="9"/>
    </row>
    <row r="85" spans="1:33" ht="3.95" customHeight="1">
      <c r="A85" s="14"/>
      <c r="B85" s="12"/>
      <c r="C85" s="36"/>
      <c r="D85" s="14"/>
      <c r="E85" s="14"/>
      <c r="F85" s="7"/>
      <c r="G85" s="9"/>
    </row>
    <row r="86" spans="1:33" ht="22.5">
      <c r="A86" s="50" t="s">
        <v>49</v>
      </c>
      <c r="B86" s="12"/>
      <c r="C86" s="35">
        <v>-4</v>
      </c>
      <c r="D86" s="18" t="s">
        <v>4</v>
      </c>
      <c r="E86" s="48" t="str">
        <f t="shared" ref="E86" si="14">IF(COUNTIF(E87:E90,"na")=4,"na",SUM(E87:E90))</f>
        <v>na</v>
      </c>
      <c r="F86" s="13" t="e">
        <f>SUM(#REF!)</f>
        <v>#REF!</v>
      </c>
      <c r="G86" s="9"/>
    </row>
    <row r="87" spans="1:33" ht="11.25">
      <c r="A87" s="27" t="s">
        <v>64</v>
      </c>
      <c r="B87" s="12"/>
      <c r="C87" s="35">
        <v>-4</v>
      </c>
      <c r="D87" s="29" t="s">
        <v>4</v>
      </c>
      <c r="E87" s="30" t="s">
        <v>60</v>
      </c>
      <c r="F87" s="7"/>
      <c r="G87" s="9"/>
    </row>
    <row r="88" spans="1:33" ht="11.25">
      <c r="A88" s="27" t="s">
        <v>43</v>
      </c>
      <c r="B88" s="12"/>
      <c r="C88" s="35">
        <v>-4</v>
      </c>
      <c r="D88" s="32" t="s">
        <v>4</v>
      </c>
      <c r="E88" s="22" t="s">
        <v>60</v>
      </c>
      <c r="F88" s="7"/>
      <c r="G88" s="9"/>
    </row>
    <row r="89" spans="1:33" ht="11.25">
      <c r="A89" s="27" t="s">
        <v>51</v>
      </c>
      <c r="B89" s="12"/>
      <c r="C89" s="35">
        <v>-4</v>
      </c>
      <c r="D89" s="32" t="s">
        <v>4</v>
      </c>
      <c r="E89" s="22" t="s">
        <v>60</v>
      </c>
      <c r="F89" s="7"/>
      <c r="G89" s="9"/>
    </row>
    <row r="90" spans="1:33" ht="11.25">
      <c r="A90" s="27" t="s">
        <v>50</v>
      </c>
      <c r="B90" s="12"/>
      <c r="C90" s="35">
        <v>-4</v>
      </c>
      <c r="D90" s="31" t="s">
        <v>4</v>
      </c>
      <c r="E90" s="23" t="s">
        <v>60</v>
      </c>
      <c r="F90" s="7"/>
      <c r="G90" s="9"/>
    </row>
    <row r="91" spans="1:33" ht="3.95" customHeight="1">
      <c r="A91" s="14"/>
      <c r="B91" s="12"/>
      <c r="C91" s="36"/>
      <c r="D91" s="14"/>
      <c r="E91" s="14"/>
      <c r="F91" s="7"/>
      <c r="G91" s="9"/>
    </row>
    <row r="92" spans="1:33" ht="11.25">
      <c r="A92" s="15" t="s">
        <v>5</v>
      </c>
      <c r="B92" s="12"/>
      <c r="C92" s="35">
        <v>-4</v>
      </c>
      <c r="D92" s="18" t="s">
        <v>4</v>
      </c>
      <c r="E92" s="49" t="s">
        <v>60</v>
      </c>
      <c r="F92" s="13" t="e">
        <f>SUM(#REF!)</f>
        <v>#REF!</v>
      </c>
      <c r="G92" s="9"/>
    </row>
    <row r="93" spans="1:33" ht="3.95" customHeight="1">
      <c r="A93" s="14"/>
      <c r="B93" s="12"/>
      <c r="C93" s="36"/>
      <c r="D93" s="14"/>
      <c r="E93" s="14"/>
      <c r="F93" s="7"/>
      <c r="G93" s="9"/>
    </row>
    <row r="94" spans="1:33" ht="11.25">
      <c r="A94" s="15" t="s">
        <v>53</v>
      </c>
      <c r="B94" s="12"/>
      <c r="C94" s="35">
        <v>-4</v>
      </c>
      <c r="D94" s="51" t="s">
        <v>4</v>
      </c>
      <c r="E94" s="52" t="s">
        <v>60</v>
      </c>
      <c r="F94" s="7"/>
      <c r="G94" s="9"/>
    </row>
    <row r="95" spans="1:33" ht="4.5" customHeight="1">
      <c r="A95" s="14"/>
      <c r="B95" s="14"/>
      <c r="C95" s="14"/>
      <c r="D95" s="14"/>
      <c r="E95" s="14"/>
      <c r="F95" s="14"/>
      <c r="G95" s="14"/>
    </row>
    <row r="96" spans="1:33" ht="16.5" customHeight="1">
      <c r="A96" s="60" t="s">
        <v>67</v>
      </c>
      <c r="D96" s="15"/>
      <c r="E96" s="15"/>
      <c r="F96" s="15"/>
      <c r="G96" s="15"/>
      <c r="AG96" s="4"/>
    </row>
    <row r="97" spans="1:14" ht="148.5" customHeight="1">
      <c r="A97" s="65" t="s">
        <v>70</v>
      </c>
      <c r="B97" s="61"/>
      <c r="C97" s="66"/>
      <c r="D97" s="64" t="s">
        <v>71</v>
      </c>
      <c r="E97" s="64"/>
      <c r="F97" s="64"/>
      <c r="G97" s="64"/>
      <c r="H97" s="66"/>
      <c r="I97" s="66"/>
      <c r="J97" s="66"/>
      <c r="K97" s="66"/>
      <c r="L97" s="66"/>
      <c r="M97" s="66"/>
      <c r="N97" s="66"/>
    </row>
  </sheetData>
  <sheetProtection selectLockedCells="1"/>
  <protectedRanges>
    <protectedRange sqref="E20 E7 E14 E9 E40 E38 E25 E32:E36 E27:E30 E58 E56 E43 E45:E48 E76 E74 E61 E63:E66 E94 E92 E79 E81:E84 E86:E90 E68:E72 E50:E54 E22" name="Range1"/>
    <protectedRange sqref="E10:E12" name="Range1_1"/>
    <protectedRange sqref="E15:E18" name="Range1_2"/>
  </protectedRanges>
  <mergeCells count="2">
    <mergeCell ref="D3:E3"/>
    <mergeCell ref="D97:G97"/>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22 E14:E18 E32:E36 E50:E54 E68:E72 E86:E90 E79 E81:E84 E92 E94 E61 E63:E66 E74 E76 E43 E45:E48 E56 E58 E25 E27:E30 E38 E40 E7 E9:E12 E20" xr:uid="{00000000-0002-0000-0100-000000000000}">
      <formula1>OR(E7="na",E7="..",ISNUMBER(E7))</formula1>
    </dataValidation>
  </dataValidations>
  <pageMargins left="0.7" right="0.7" top="0.75" bottom="0.75" header="0.3" footer="0.3"/>
  <pageSetup paperSize="9" scale="79" fitToHeight="0" orientation="portrait" blackAndWhite="1" r:id="rId1"/>
  <headerFooter alignWithMargins="0">
    <oddFooter>&amp;Lprinted: &amp;D &amp;T&amp;C&amp;F&amp;Rpage &amp;P of &amp;N</oddFooter>
  </headerFooter>
  <rowBreaks count="1" manualBreakCount="1">
    <brk id="5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00FFFF"/>
  </sheetPr>
  <dimension ref="A1:F13"/>
  <sheetViews>
    <sheetView workbookViewId="0"/>
  </sheetViews>
  <sheetFormatPr defaultColWidth="9.140625" defaultRowHeight="11.25"/>
  <cols>
    <col min="1" max="1" width="17.42578125" style="39" bestFit="1" customWidth="1"/>
    <col min="2" max="2" width="22.28515625" style="39" bestFit="1" customWidth="1"/>
    <col min="3" max="3" width="9.140625" style="39"/>
    <col min="4" max="4" width="11.28515625" style="39" bestFit="1" customWidth="1"/>
    <col min="5" max="6" width="9.140625" style="40"/>
    <col min="7" max="7" width="9.140625" style="39"/>
    <col min="8" max="8" width="7.42578125" style="39" bestFit="1" customWidth="1"/>
    <col min="9" max="16384" width="9.140625" style="39"/>
  </cols>
  <sheetData>
    <row r="1" spans="1:6">
      <c r="A1" s="39" t="s">
        <v>6</v>
      </c>
      <c r="B1" s="39" t="s">
        <v>7</v>
      </c>
      <c r="E1" s="40" t="s">
        <v>8</v>
      </c>
      <c r="F1" s="40" t="s">
        <v>9</v>
      </c>
    </row>
    <row r="2" spans="1:6">
      <c r="A2" s="39" t="s">
        <v>10</v>
      </c>
      <c r="B2" s="39" t="s">
        <v>41</v>
      </c>
      <c r="D2" s="39" t="s">
        <v>11</v>
      </c>
      <c r="E2" s="40" t="s">
        <v>62</v>
      </c>
      <c r="F2" s="40">
        <v>2016</v>
      </c>
    </row>
    <row r="3" spans="1:6">
      <c r="A3" s="39" t="s">
        <v>13</v>
      </c>
      <c r="B3" s="39" t="s">
        <v>58</v>
      </c>
      <c r="D3" s="39" t="s">
        <v>14</v>
      </c>
      <c r="E3" s="40" t="s">
        <v>61</v>
      </c>
      <c r="F3" s="40">
        <v>2015</v>
      </c>
    </row>
    <row r="4" spans="1:6">
      <c r="A4" s="39" t="s">
        <v>16</v>
      </c>
      <c r="B4" s="41" t="s">
        <v>17</v>
      </c>
      <c r="D4" s="39" t="s">
        <v>18</v>
      </c>
      <c r="E4" s="40" t="s">
        <v>59</v>
      </c>
      <c r="F4" s="40">
        <v>2014</v>
      </c>
    </row>
    <row r="5" spans="1:6">
      <c r="A5" s="39" t="s">
        <v>20</v>
      </c>
      <c r="B5" s="42" t="s">
        <v>21</v>
      </c>
      <c r="D5" s="39" t="s">
        <v>22</v>
      </c>
      <c r="E5" s="40" t="s">
        <v>42</v>
      </c>
      <c r="F5" s="40">
        <v>2013</v>
      </c>
    </row>
    <row r="6" spans="1:6">
      <c r="A6" s="39" t="s">
        <v>20</v>
      </c>
      <c r="B6" s="43" t="s">
        <v>24</v>
      </c>
      <c r="D6" s="39" t="s">
        <v>25</v>
      </c>
      <c r="E6" s="40" t="s">
        <v>40</v>
      </c>
      <c r="F6" s="40">
        <v>2012</v>
      </c>
    </row>
    <row r="7" spans="1:6">
      <c r="A7" s="39" t="s">
        <v>27</v>
      </c>
      <c r="B7" s="44">
        <v>43005</v>
      </c>
      <c r="D7" s="39" t="s">
        <v>28</v>
      </c>
      <c r="E7" s="40" t="s">
        <v>12</v>
      </c>
      <c r="F7" s="40">
        <v>2011</v>
      </c>
    </row>
    <row r="8" spans="1:6">
      <c r="A8" s="39" t="s">
        <v>30</v>
      </c>
      <c r="B8" s="45">
        <v>0.70833333333333337</v>
      </c>
      <c r="D8" s="39" t="s">
        <v>31</v>
      </c>
      <c r="E8" s="40" t="s">
        <v>15</v>
      </c>
      <c r="F8" s="40">
        <v>2010</v>
      </c>
    </row>
    <row r="9" spans="1:6">
      <c r="A9" s="39" t="s">
        <v>33</v>
      </c>
      <c r="B9" s="39">
        <v>1</v>
      </c>
      <c r="D9" s="39" t="s">
        <v>34</v>
      </c>
      <c r="E9" s="40" t="s">
        <v>19</v>
      </c>
      <c r="F9" s="40">
        <v>2009</v>
      </c>
    </row>
    <row r="10" spans="1:6">
      <c r="A10" s="39" t="s">
        <v>35</v>
      </c>
      <c r="B10" s="39">
        <v>2017</v>
      </c>
      <c r="D10" s="39" t="s">
        <v>36</v>
      </c>
      <c r="E10" s="40" t="s">
        <v>23</v>
      </c>
      <c r="F10" s="40">
        <v>2008</v>
      </c>
    </row>
    <row r="11" spans="1:6">
      <c r="D11" s="39" t="s">
        <v>37</v>
      </c>
      <c r="E11" s="40" t="s">
        <v>26</v>
      </c>
      <c r="F11" s="40">
        <v>2007</v>
      </c>
    </row>
    <row r="12" spans="1:6">
      <c r="A12" s="39" t="s">
        <v>0</v>
      </c>
      <c r="B12" s="46" t="s">
        <v>44</v>
      </c>
      <c r="D12" s="39" t="s">
        <v>38</v>
      </c>
      <c r="E12" s="40" t="s">
        <v>29</v>
      </c>
      <c r="F12" s="40">
        <v>2006</v>
      </c>
    </row>
    <row r="13" spans="1:6">
      <c r="D13" s="39" t="s">
        <v>39</v>
      </c>
      <c r="E13" s="40" t="s">
        <v>32</v>
      </c>
      <c r="F13" s="40">
        <v>2005</v>
      </c>
    </row>
  </sheetData>
  <hyperlinks>
    <hyperlink ref="B4" r:id="rId1" xr:uid="{00000000-0004-0000-0200-000000000000}"/>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128</vt:i4>
      </vt:variant>
    </vt:vector>
  </HeadingPairs>
  <TitlesOfParts>
    <vt:vector size="131" baseType="lpstr">
      <vt:lpstr>SES attend</vt:lpstr>
      <vt:lpstr>SES hours</vt:lpstr>
      <vt:lpstr>Design</vt:lpstr>
      <vt:lpstr>CSVersion</vt:lpstr>
      <vt:lpstr>CYear0</vt:lpstr>
      <vt:lpstr>CYearM0</vt:lpstr>
      <vt:lpstr>CYearM1</vt:lpstr>
      <vt:lpstr>CYearM10</vt:lpstr>
      <vt:lpstr>CYearM11</vt:lpstr>
      <vt:lpstr>CYearM2</vt:lpstr>
      <vt:lpstr>CYearM3</vt:lpstr>
      <vt:lpstr>CYearM4</vt:lpstr>
      <vt:lpstr>CYearM5</vt:lpstr>
      <vt:lpstr>CYearM6</vt:lpstr>
      <vt:lpstr>CYearM7</vt:lpstr>
      <vt:lpstr>CYearM8</vt:lpstr>
      <vt:lpstr>CYearM9</vt:lpstr>
      <vt:lpstr>DataCollectionName</vt:lpstr>
      <vt:lpstr>DataDueDate</vt:lpstr>
      <vt:lpstr>DataDueTime</vt:lpstr>
      <vt:lpstr>Jurisdiction</vt:lpstr>
      <vt:lpstr>'SES attend'!lblI10</vt:lpstr>
      <vt:lpstr>'SES hours'!lblI10</vt:lpstr>
      <vt:lpstr>'SES attend'!lblI11</vt:lpstr>
      <vt:lpstr>'SES hours'!lblI11</vt:lpstr>
      <vt:lpstr>'SES attend'!lblI12</vt:lpstr>
      <vt:lpstr>'SES hours'!lblI12</vt:lpstr>
      <vt:lpstr>'SES attend'!lblI15</vt:lpstr>
      <vt:lpstr>'SES hours'!lblI15</vt:lpstr>
      <vt:lpstr>'SES attend'!lblI16</vt:lpstr>
      <vt:lpstr>'SES hours'!lblI16</vt:lpstr>
      <vt:lpstr>'SES attend'!lblI17</vt:lpstr>
      <vt:lpstr>'SES hours'!lblI17</vt:lpstr>
      <vt:lpstr>'SES attend'!lblI18</vt:lpstr>
      <vt:lpstr>'SES hours'!lblI18</vt:lpstr>
      <vt:lpstr>'SES attend'!lblI20</vt:lpstr>
      <vt:lpstr>'SES hours'!lblI20</vt:lpstr>
      <vt:lpstr>'SES attend'!lblI22</vt:lpstr>
      <vt:lpstr>'SES hours'!lblI22</vt:lpstr>
      <vt:lpstr>'SES attend'!lblI28</vt:lpstr>
      <vt:lpstr>'SES hours'!lblI28</vt:lpstr>
      <vt:lpstr>'SES attend'!lblI29</vt:lpstr>
      <vt:lpstr>'SES hours'!lblI29</vt:lpstr>
      <vt:lpstr>'SES attend'!lblI30</vt:lpstr>
      <vt:lpstr>'SES hours'!lblI30</vt:lpstr>
      <vt:lpstr>'SES attend'!lblI33</vt:lpstr>
      <vt:lpstr>'SES hours'!lblI33</vt:lpstr>
      <vt:lpstr>'SES attend'!lblI34</vt:lpstr>
      <vt:lpstr>'SES hours'!lblI34</vt:lpstr>
      <vt:lpstr>'SES attend'!lblI35</vt:lpstr>
      <vt:lpstr>'SES hours'!lblI35</vt:lpstr>
      <vt:lpstr>'SES attend'!lblI36</vt:lpstr>
      <vt:lpstr>'SES hours'!lblI36</vt:lpstr>
      <vt:lpstr>'SES attend'!lblI38</vt:lpstr>
      <vt:lpstr>'SES hours'!lblI38</vt:lpstr>
      <vt:lpstr>'SES attend'!lblI40</vt:lpstr>
      <vt:lpstr>'SES hours'!lblI40</vt:lpstr>
      <vt:lpstr>'SES attend'!lblI46</vt:lpstr>
      <vt:lpstr>'SES hours'!lblI46</vt:lpstr>
      <vt:lpstr>'SES attend'!lblI47</vt:lpstr>
      <vt:lpstr>'SES hours'!lblI47</vt:lpstr>
      <vt:lpstr>'SES attend'!lblI48</vt:lpstr>
      <vt:lpstr>'SES hours'!lblI48</vt:lpstr>
      <vt:lpstr>'SES attend'!lblI51</vt:lpstr>
      <vt:lpstr>'SES hours'!lblI51</vt:lpstr>
      <vt:lpstr>'SES attend'!lblI52</vt:lpstr>
      <vt:lpstr>'SES hours'!lblI52</vt:lpstr>
      <vt:lpstr>'SES attend'!lblI53</vt:lpstr>
      <vt:lpstr>'SES hours'!lblI53</vt:lpstr>
      <vt:lpstr>'SES attend'!lblI54</vt:lpstr>
      <vt:lpstr>'SES hours'!lblI54</vt:lpstr>
      <vt:lpstr>'SES attend'!lblI56</vt:lpstr>
      <vt:lpstr>'SES hours'!lblI56</vt:lpstr>
      <vt:lpstr>'SES attend'!lblI58</vt:lpstr>
      <vt:lpstr>'SES hours'!lblI58</vt:lpstr>
      <vt:lpstr>'SES attend'!lblI64</vt:lpstr>
      <vt:lpstr>'SES hours'!lblI64</vt:lpstr>
      <vt:lpstr>'SES attend'!lblI65</vt:lpstr>
      <vt:lpstr>'SES hours'!lblI65</vt:lpstr>
      <vt:lpstr>'SES attend'!lblI66</vt:lpstr>
      <vt:lpstr>'SES hours'!lblI66</vt:lpstr>
      <vt:lpstr>'SES attend'!lblI69</vt:lpstr>
      <vt:lpstr>'SES hours'!lblI69</vt:lpstr>
      <vt:lpstr>'SES attend'!lblI70</vt:lpstr>
      <vt:lpstr>'SES hours'!lblI70</vt:lpstr>
      <vt:lpstr>'SES attend'!lblI71</vt:lpstr>
      <vt:lpstr>'SES hours'!lblI71</vt:lpstr>
      <vt:lpstr>'SES attend'!lblI72</vt:lpstr>
      <vt:lpstr>'SES hours'!lblI72</vt:lpstr>
      <vt:lpstr>'SES attend'!lblI74</vt:lpstr>
      <vt:lpstr>'SES hours'!lblI74</vt:lpstr>
      <vt:lpstr>'SES attend'!lblI76</vt:lpstr>
      <vt:lpstr>'SES hours'!lblI76</vt:lpstr>
      <vt:lpstr>'SES attend'!lblI82</vt:lpstr>
      <vt:lpstr>'SES hours'!lblI82</vt:lpstr>
      <vt:lpstr>'SES attend'!lblI83</vt:lpstr>
      <vt:lpstr>'SES hours'!lblI83</vt:lpstr>
      <vt:lpstr>'SES attend'!lblI84</vt:lpstr>
      <vt:lpstr>'SES hours'!lblI84</vt:lpstr>
      <vt:lpstr>'SES attend'!lblI87</vt:lpstr>
      <vt:lpstr>'SES hours'!lblI87</vt:lpstr>
      <vt:lpstr>'SES attend'!lblI88</vt:lpstr>
      <vt:lpstr>'SES hours'!lblI88</vt:lpstr>
      <vt:lpstr>'SES attend'!lblI89</vt:lpstr>
      <vt:lpstr>'SES hours'!lblI89</vt:lpstr>
      <vt:lpstr>'SES attend'!lblI90</vt:lpstr>
      <vt:lpstr>'SES hours'!lblI90</vt:lpstr>
      <vt:lpstr>'SES attend'!lblI92</vt:lpstr>
      <vt:lpstr>'SES hours'!lblI92</vt:lpstr>
      <vt:lpstr>'SES attend'!lblI94</vt:lpstr>
      <vt:lpstr>'SES hours'!lblI94</vt:lpstr>
      <vt:lpstr>'SES attend'!Print_Area</vt:lpstr>
      <vt:lpstr>'SES hours'!Print_Area</vt:lpstr>
      <vt:lpstr>SecretariatEmail</vt:lpstr>
      <vt:lpstr>SecretariatFax</vt:lpstr>
      <vt:lpstr>SecretariatName</vt:lpstr>
      <vt:lpstr>SecretariatPhone</vt:lpstr>
      <vt:lpstr>WorkingGroupName</vt:lpstr>
      <vt:lpstr>Year0</vt:lpstr>
      <vt:lpstr>YearM0</vt:lpstr>
      <vt:lpstr>YearM1</vt:lpstr>
      <vt:lpstr>YearM10</vt:lpstr>
      <vt:lpstr>YearM11</vt:lpstr>
      <vt:lpstr>YearM2</vt:lpstr>
      <vt:lpstr>YearM3</vt:lpstr>
      <vt:lpstr>YearM4</vt:lpstr>
      <vt:lpstr>YearM5</vt:lpstr>
      <vt:lpstr>YearM6</vt:lpstr>
      <vt:lpstr>YearM7</vt:lpstr>
      <vt:lpstr>YearM8</vt:lpstr>
      <vt:lpstr>YearM9</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McDonald, Andrew</dc:creator>
  <cp:lastModifiedBy>Kerin Miles</cp:lastModifiedBy>
  <cp:lastPrinted>2018-01-28T23:27:44Z</cp:lastPrinted>
  <dcterms:created xsi:type="dcterms:W3CDTF">2012-09-20T02:09:13Z</dcterms:created>
  <dcterms:modified xsi:type="dcterms:W3CDTF">2021-04-27T22:00:29Z</dcterms:modified>
</cp:coreProperties>
</file>