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R:\QFES POLICY BRANCH\Knowledge Assurance\Report on Government Services\RoGS 2024\01 OPEN DATA\"/>
    </mc:Choice>
  </mc:AlternateContent>
  <xr:revisionPtr revIDLastSave="0" documentId="13_ncr:1_{708D4CD3-9384-477E-AABD-C9C66CB62836}" xr6:coauthVersionLast="47" xr6:coauthVersionMax="47" xr10:uidLastSave="{00000000-0000-0000-0000-000000000000}"/>
  <bookViews>
    <workbookView xWindow="-28920" yWindow="-120" windowWidth="29040" windowHeight="17640" tabRatio="749" xr2:uid="{00000000-000D-0000-FFFF-FFFF00000000}"/>
  </bookViews>
  <sheets>
    <sheet name="Table STES staff and volunteers" sheetId="6" r:id="rId1"/>
    <sheet name="Table STES assets" sheetId="14" r:id="rId2"/>
    <sheet name="Table STES operating costs" sheetId="22" r:id="rId3"/>
    <sheet name="Table STES revenue" sheetId="30" r:id="rId4"/>
    <sheet name="Table STES activity incidents" sheetId="38" r:id="rId5"/>
    <sheet name="Table STES activity hours" sheetId="46" r:id="rId6"/>
  </sheets>
  <definedNames>
    <definedName name="_xlnm.Print_Area" localSheetId="5">'Table STES activity hours'!$A$1:$X$18</definedName>
    <definedName name="_xlnm.Print_Area" localSheetId="4">'Table STES activity incidents'!$A$1:$X$18</definedName>
    <definedName name="_xlnm.Print_Area" localSheetId="1">'Table STES assets'!$A$1:$X$9</definedName>
    <definedName name="_xlnm.Print_Area" localSheetId="2">'Table STES operating costs'!$A$1:$X$12</definedName>
    <definedName name="_xlnm.Print_Area" localSheetId="3">'Table STES revenue'!$A$1:$X$13</definedName>
    <definedName name="_xlnm.Print_Area" localSheetId="0">'Table STES staff and volunteers'!$A$1:$X$13</definedName>
    <definedName name="_xlnm.Print_Titles" localSheetId="5">'Table STES activity hours'!$1:$5</definedName>
    <definedName name="_xlnm.Print_Titles" localSheetId="4">'Table STES activity incidents'!$1:$5</definedName>
    <definedName name="_xlnm.Print_Titles" localSheetId="1">'Table STES assets'!$1:$5</definedName>
    <definedName name="_xlnm.Print_Titles" localSheetId="2">'Table STES operating costs'!$1:$5</definedName>
    <definedName name="_xlnm.Print_Titles" localSheetId="3">'Table STES revenue'!$1:$5</definedName>
    <definedName name="_xlnm.Print_Titles" localSheetId="0">'Table STES staff and volunteers'!$1:$5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13" i="30" l="1"/>
  <c r="V10" i="30"/>
</calcChain>
</file>

<file path=xl/sharedStrings.xml><?xml version="1.0" encoding="utf-8"?>
<sst xmlns="http://schemas.openxmlformats.org/spreadsheetml/2006/main" count="346" uniqueCount="56">
  <si>
    <t>Description</t>
  </si>
  <si>
    <t>Unit</t>
  </si>
  <si>
    <t>2013-14</t>
  </si>
  <si>
    <t>2014-15</t>
  </si>
  <si>
    <t>2015-16</t>
  </si>
  <si>
    <t>2016-17</t>
  </si>
  <si>
    <t>2017-18</t>
  </si>
  <si>
    <t>2018-19</t>
  </si>
  <si>
    <t>2019-20</t>
  </si>
  <si>
    <t>2020-21</t>
  </si>
  <si>
    <t>2021-22</t>
  </si>
  <si>
    <t>2022-23</t>
  </si>
  <si>
    <t>Notes</t>
  </si>
  <si>
    <t>State and Territory Emergency Service organisations human resources</t>
  </si>
  <si>
    <t>Paid staff (FTE)</t>
  </si>
  <si>
    <t>Operational</t>
  </si>
  <si>
    <t>no.</t>
  </si>
  <si>
    <t>Support personnel</t>
  </si>
  <si>
    <t>Volunteers</t>
  </si>
  <si>
    <t>Review of Government Service Provision
(Emergency services for fire and other events - Qld Data)</t>
  </si>
  <si>
    <t>Qld</t>
  </si>
  <si>
    <t>na</t>
  </si>
  <si>
    <t>State and Territory Emergency Service organisations costs (nominal)</t>
  </si>
  <si>
    <t>Value of other assets</t>
  </si>
  <si>
    <t>$'000</t>
  </si>
  <si>
    <t>Value of land</t>
  </si>
  <si>
    <t>Payroll for all staff</t>
  </si>
  <si>
    <t>Depreciation costs</t>
  </si>
  <si>
    <t>Running, maintenance, communications and other operating costs</t>
  </si>
  <si>
    <t>Payroll tax for all staff</t>
  </si>
  <si>
    <t>Interest on borrowings</t>
  </si>
  <si>
    <t>Major sources of State and Territory Emergency Service organisations revenue (nominal)</t>
  </si>
  <si>
    <t>Government grants and appropriations</t>
  </si>
  <si>
    <t>Australian</t>
  </si>
  <si>
    <t>State/Territory</t>
  </si>
  <si>
    <t>Local</t>
  </si>
  <si>
    <t>Levies</t>
  </si>
  <si>
    <t>Other revenue</t>
  </si>
  <si>
    <t>State and Territory Emergency Service incidents</t>
  </si>
  <si>
    <t>Floods, storm and tempest and other natural disasters</t>
  </si>
  <si>
    <t>Storms and cyclones</t>
  </si>
  <si>
    <t>Flood</t>
  </si>
  <si>
    <t>Other natural disasters</t>
  </si>
  <si>
    <t>Search and rescue and emergency medical service</t>
  </si>
  <si>
    <t>Road crash rescue</t>
  </si>
  <si>
    <t>Vertical rescue</t>
  </si>
  <si>
    <t>Other search and rescue</t>
  </si>
  <si>
    <t>Community first response</t>
  </si>
  <si>
    <t>Hazardous conditions</t>
  </si>
  <si>
    <t>Other emergency incidents</t>
  </si>
  <si>
    <t>State and Territory Emergency Service hours in attendance</t>
  </si>
  <si>
    <t>The number of incidents is not recorded.</t>
  </si>
  <si>
    <t xml:space="preserve">The increase in operational and support personnel from 2021-22 to 2022-23 is due to the SES Uplift which provided additional funding in 2022-23 to enhance operational capability, risk management and support frontline volunteers.
Caution should be used when comparing data over time because full time equivalent data was not available prior to 2015-16 and volunteer data prior to 2019-20 only included active members (excluded probationary and reserve volunteers).
</t>
  </si>
  <si>
    <r>
      <t xml:space="preserve">The increase in costs from 2021-22 to 2022-23 mainly relates to additional Government funding received in 2022-23 to enhance the SES volunteer capability across Queensland.
Data from 2015-16 is not comparable with previous years due to machinery of government changes. Caution should be used when comparing total costs over time due to a state funded project to on-board the State </t>
    </r>
    <r>
      <rPr>
        <sz val="10"/>
        <rFont val="Arial"/>
        <family val="2"/>
      </rPr>
      <t>Emergency Service onto the Government Wireless Network increasing costs in 2019-20 (the project continued into</t>
    </r>
    <r>
      <rPr>
        <sz val="10"/>
        <color rgb="FF000000"/>
        <rFont val="Arial"/>
        <family val="2"/>
      </rPr>
      <t xml:space="preserve"> </t>
    </r>
    <r>
      <rPr>
        <sz val="10"/>
        <rFont val="Arial"/>
        <family val="2"/>
      </rPr>
      <t xml:space="preserve">2020-21) and a revised cost apportionment model in use from 2015-16. </t>
    </r>
    <r>
      <rPr>
        <sz val="10"/>
        <color rgb="FF000000"/>
        <rFont val="Arial"/>
        <family val="2"/>
      </rPr>
      <t xml:space="preserve">
</t>
    </r>
  </si>
  <si>
    <t>Data not available = na
Data item not applicable = ..
Data item equal or rounded to zero = 0</t>
  </si>
  <si>
    <r>
      <t>The increase in revenue from 2021-22 to 2022-23 mainly relates to additional Government funding received in 2022-23 to enhance the SES volunteer capability across Queensland.
Data from 2015-16 is not comparable with previous years due to machinery of government changes. Caution should be used when comparing revenue over time due to a state funded project to on-board the State Emergency Service onto the Government Wireless N</t>
    </r>
    <r>
      <rPr>
        <sz val="10"/>
        <rFont val="Arial"/>
        <family val="2"/>
      </rPr>
      <t>etwork increasing government grants and appropriations in 2019-20</t>
    </r>
    <r>
      <rPr>
        <sz val="10"/>
        <color rgb="FF000000"/>
        <rFont val="Arial"/>
        <family val="2"/>
      </rPr>
      <t xml:space="preserve"> and a revised revenue apportionment model in use from 2015-16. 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</si>
</sst>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\ ###\ ###\ ##0;\-0;###\ ###\ ###\ ##0;@"/>
  </numFmts>
  <fonts count="12" x14ac:knownFonts="1">
    <font>
      <sz val="11"/>
      <color rgb="FF000000"/>
      <name val="Calibri"/>
      <family val="2"/>
      <scheme val="minor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i/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2"/>
      <color rgb="FFFF0000"/>
      <name val="Arial"/>
      <family val="2"/>
    </font>
    <font>
      <b/>
      <sz val="18"/>
      <color rgb="FF000000"/>
      <name val="Arial"/>
      <family val="2"/>
    </font>
    <font>
      <b/>
      <sz val="10"/>
      <color rgb="FFFF0000"/>
      <name val="Arial"/>
      <family val="2"/>
    </font>
    <font>
      <b/>
      <sz val="10"/>
      <color rgb="FF0000FF"/>
      <name val="Arial"/>
      <family val="2"/>
    </font>
    <font>
      <sz val="10"/>
      <name val="Arial"/>
      <family val="2"/>
    </font>
    <font>
      <b/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DAEEF3"/>
      </patternFill>
    </fill>
    <fill>
      <patternFill patternType="solid">
        <fgColor rgb="FF33CCCC"/>
      </patternFill>
    </fill>
    <fill>
      <patternFill patternType="solid">
        <fgColor rgb="FF33CCCC"/>
        <bgColor indexed="64"/>
      </patternFill>
    </fill>
  </fills>
  <borders count="7">
    <border>
      <left/>
      <right/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 style="hair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right" vertical="center"/>
    </xf>
    <xf numFmtId="0" fontId="3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164" fontId="3" fillId="2" borderId="1" xfId="0" applyNumberFormat="1" applyFont="1" applyFill="1" applyBorder="1" applyAlignment="1">
      <alignment horizontal="right" vertical="center"/>
    </xf>
    <xf numFmtId="164" fontId="3" fillId="2" borderId="3" xfId="0" applyNumberFormat="1" applyFont="1" applyFill="1" applyBorder="1" applyAlignment="1">
      <alignment horizontal="right" vertical="center"/>
    </xf>
    <xf numFmtId="164" fontId="3" fillId="3" borderId="1" xfId="0" applyNumberFormat="1" applyFont="1" applyFill="1" applyBorder="1" applyAlignment="1">
      <alignment horizontal="right" vertical="center"/>
    </xf>
    <xf numFmtId="0" fontId="5" fillId="0" borderId="2" xfId="0" applyFont="1" applyBorder="1" applyAlignment="1">
      <alignment horizontal="left" vertical="center"/>
    </xf>
    <xf numFmtId="164" fontId="3" fillId="2" borderId="1" xfId="0" applyNumberFormat="1" applyFont="1" applyFill="1" applyBorder="1" applyAlignment="1">
      <alignment horizontal="right" vertical="center"/>
    </xf>
    <xf numFmtId="164" fontId="3" fillId="2" borderId="3" xfId="0" applyNumberFormat="1" applyFont="1" applyFill="1" applyBorder="1" applyAlignment="1">
      <alignment horizontal="right" vertical="center"/>
    </xf>
    <xf numFmtId="164" fontId="3" fillId="2" borderId="1" xfId="0" applyNumberFormat="1" applyFont="1" applyFill="1" applyBorder="1" applyAlignment="1">
      <alignment horizontal="right" vertical="center"/>
    </xf>
    <xf numFmtId="164" fontId="3" fillId="2" borderId="3" xfId="0" applyNumberFormat="1" applyFont="1" applyFill="1" applyBorder="1" applyAlignment="1">
      <alignment horizontal="right" vertical="center"/>
    </xf>
    <xf numFmtId="164" fontId="3" fillId="2" borderId="1" xfId="0" applyNumberFormat="1" applyFont="1" applyFill="1" applyBorder="1" applyAlignment="1">
      <alignment horizontal="right" vertical="center"/>
    </xf>
    <xf numFmtId="164" fontId="3" fillId="2" borderId="3" xfId="0" applyNumberFormat="1" applyFont="1" applyFill="1" applyBorder="1" applyAlignment="1">
      <alignment horizontal="right" vertical="center"/>
    </xf>
    <xf numFmtId="164" fontId="3" fillId="2" borderId="1" xfId="0" applyNumberFormat="1" applyFont="1" applyFill="1" applyBorder="1" applyAlignment="1">
      <alignment horizontal="right" vertical="center"/>
    </xf>
    <xf numFmtId="164" fontId="3" fillId="2" borderId="3" xfId="0" applyNumberFormat="1" applyFont="1" applyFill="1" applyBorder="1" applyAlignment="1">
      <alignment horizontal="right" vertical="center"/>
    </xf>
    <xf numFmtId="164" fontId="3" fillId="2" borderId="1" xfId="0" applyNumberFormat="1" applyFont="1" applyFill="1" applyBorder="1" applyAlignment="1">
      <alignment horizontal="right" vertical="center"/>
    </xf>
    <xf numFmtId="164" fontId="3" fillId="2" borderId="3" xfId="0" applyNumberFormat="1" applyFont="1" applyFill="1" applyBorder="1" applyAlignment="1">
      <alignment horizontal="right" vertical="center"/>
    </xf>
    <xf numFmtId="0" fontId="9" fillId="0" borderId="0" xfId="0" applyFont="1" applyAlignment="1">
      <alignment horizontal="left" vertical="center"/>
    </xf>
    <xf numFmtId="164" fontId="1" fillId="3" borderId="1" xfId="0" applyNumberFormat="1" applyFont="1" applyFill="1" applyBorder="1" applyAlignment="1">
      <alignment horizontal="right" vertical="center"/>
    </xf>
    <xf numFmtId="164" fontId="1" fillId="3" borderId="3" xfId="0" applyNumberFormat="1" applyFont="1" applyFill="1" applyBorder="1" applyAlignment="1">
      <alignment horizontal="right" vertical="center"/>
    </xf>
    <xf numFmtId="0" fontId="1" fillId="0" borderId="0" xfId="0" applyFont="1" applyAlignment="1">
      <alignment horizontal="right" vertical="center"/>
    </xf>
    <xf numFmtId="164" fontId="1" fillId="4" borderId="3" xfId="0" applyNumberFormat="1" applyFont="1" applyFill="1" applyBorder="1" applyAlignment="1">
      <alignment horizontal="right" vertical="center"/>
    </xf>
    <xf numFmtId="0" fontId="11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8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/>
    </xf>
    <xf numFmtId="0" fontId="10" fillId="0" borderId="4" xfId="0" applyFont="1" applyFill="1" applyBorder="1" applyAlignment="1">
      <alignment horizontal="left" vertical="top" wrapText="1"/>
    </xf>
    <xf numFmtId="0" fontId="10" fillId="0" borderId="5" xfId="0" applyFont="1" applyFill="1" applyBorder="1" applyAlignment="1">
      <alignment horizontal="left" vertical="top" wrapText="1"/>
    </xf>
    <xf numFmtId="0" fontId="10" fillId="0" borderId="6" xfId="0" applyFont="1" applyFill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left" vertical="top" wrapText="1"/>
    </xf>
    <xf numFmtId="0" fontId="1" fillId="0" borderId="4" xfId="0" applyFont="1" applyFill="1" applyBorder="1" applyAlignment="1">
      <alignment horizontal="left" vertical="top" wrapText="1"/>
    </xf>
    <xf numFmtId="0" fontId="1" fillId="0" borderId="5" xfId="0" applyFont="1" applyFill="1" applyBorder="1" applyAlignment="1">
      <alignment horizontal="left" vertical="top" wrapText="1"/>
    </xf>
    <xf numFmtId="0" fontId="1" fillId="0" borderId="6" xfId="0" applyFont="1" applyFill="1" applyBorder="1" applyAlignment="1">
      <alignment horizontal="left" vertical="top" wrapText="1"/>
    </xf>
    <xf numFmtId="0" fontId="5" fillId="0" borderId="0" xfId="0" applyFont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top"/>
    </xf>
    <xf numFmtId="0" fontId="1" fillId="0" borderId="5" xfId="0" applyFont="1" applyFill="1" applyBorder="1" applyAlignment="1">
      <alignment horizontal="left" vertical="top"/>
    </xf>
    <xf numFmtId="0" fontId="1" fillId="0" borderId="6" xfId="0" applyFont="1" applyFill="1" applyBorder="1" applyAlignment="1">
      <alignment horizontal="left" vertical="top"/>
    </xf>
    <xf numFmtId="0" fontId="10" fillId="0" borderId="5" xfId="0" applyFont="1" applyFill="1" applyBorder="1" applyAlignment="1">
      <alignment horizontal="left" vertical="top"/>
    </xf>
    <xf numFmtId="0" fontId="10" fillId="0" borderId="6" xfId="0" applyFont="1" applyFill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33CC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X13"/>
  <sheetViews>
    <sheetView showGridLines="0" tabSelected="1" view="pageBreakPreview" zoomScale="115" zoomScaleNormal="100" zoomScaleSheetLayoutView="115" workbookViewId="0">
      <selection activeCell="X1" sqref="X1"/>
    </sheetView>
  </sheetViews>
  <sheetFormatPr defaultColWidth="11.42578125" defaultRowHeight="15" x14ac:dyDescent="0.25"/>
  <cols>
    <col min="1" max="10" width="1.85546875" customWidth="1"/>
    <col min="11" max="11" width="4.28515625" customWidth="1"/>
    <col min="12" max="12" width="6" customWidth="1"/>
    <col min="13" max="22" width="11.85546875" customWidth="1"/>
    <col min="23" max="23" width="1.85546875" customWidth="1"/>
    <col min="24" max="24" width="44.7109375" customWidth="1"/>
    <col min="26" max="26" width="4.140625" customWidth="1"/>
  </cols>
  <sheetData>
    <row r="1" spans="1:24" ht="62.25" customHeight="1" x14ac:dyDescent="0.25">
      <c r="A1" s="32" t="s">
        <v>19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1"/>
      <c r="X1" s="31" t="s">
        <v>54</v>
      </c>
    </row>
    <row r="2" spans="1:24" ht="4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17.25" customHeight="1" x14ac:dyDescent="0.25">
      <c r="A3" s="34"/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1"/>
      <c r="X3" s="26"/>
    </row>
    <row r="4" spans="1:24" x14ac:dyDescent="0.25">
      <c r="A4" s="36"/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1"/>
      <c r="X4" s="6"/>
    </row>
    <row r="5" spans="1:24" ht="16.5" customHeight="1" x14ac:dyDescent="0.25">
      <c r="A5" s="37" t="s">
        <v>0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8" t="s">
        <v>1</v>
      </c>
      <c r="M5" s="9" t="s">
        <v>2</v>
      </c>
      <c r="N5" s="9" t="s">
        <v>3</v>
      </c>
      <c r="O5" s="9" t="s">
        <v>4</v>
      </c>
      <c r="P5" s="9" t="s">
        <v>5</v>
      </c>
      <c r="Q5" s="9" t="s">
        <v>6</v>
      </c>
      <c r="R5" s="9" t="s">
        <v>7</v>
      </c>
      <c r="S5" s="9" t="s">
        <v>8</v>
      </c>
      <c r="T5" s="9" t="s">
        <v>9</v>
      </c>
      <c r="U5" s="9" t="s">
        <v>10</v>
      </c>
      <c r="V5" s="9" t="s">
        <v>11</v>
      </c>
      <c r="W5" s="2"/>
      <c r="X5" s="7" t="s">
        <v>12</v>
      </c>
    </row>
    <row r="6" spans="1:24" x14ac:dyDescent="0.25">
      <c r="A6" s="1" t="s">
        <v>20</v>
      </c>
      <c r="B6" s="1"/>
      <c r="C6" s="1"/>
      <c r="D6" s="1"/>
      <c r="E6" s="1"/>
      <c r="F6" s="1"/>
      <c r="G6" s="1"/>
      <c r="H6" s="1"/>
      <c r="I6" s="1"/>
      <c r="J6" s="1"/>
      <c r="K6" s="1"/>
      <c r="L6" s="3"/>
      <c r="M6" s="4"/>
      <c r="N6" s="4"/>
      <c r="O6" s="4"/>
      <c r="P6" s="4"/>
      <c r="Q6" s="4"/>
      <c r="R6" s="4"/>
      <c r="S6" s="4"/>
      <c r="T6" s="4"/>
      <c r="U6" s="4"/>
      <c r="V6" s="4"/>
      <c r="W6" s="1"/>
      <c r="X6" s="1"/>
    </row>
    <row r="7" spans="1:24" x14ac:dyDescent="0.25">
      <c r="A7" s="1"/>
      <c r="B7" s="1" t="s">
        <v>13</v>
      </c>
      <c r="C7" s="1"/>
      <c r="D7" s="1"/>
      <c r="E7" s="1"/>
      <c r="F7" s="1"/>
      <c r="G7" s="1"/>
      <c r="H7" s="1"/>
      <c r="I7" s="1"/>
      <c r="J7" s="1"/>
      <c r="K7" s="1"/>
      <c r="L7" s="3"/>
      <c r="M7" s="4"/>
      <c r="N7" s="4"/>
      <c r="O7" s="4"/>
      <c r="P7" s="4"/>
      <c r="Q7" s="4"/>
      <c r="R7" s="4"/>
      <c r="S7" s="4"/>
      <c r="T7" s="4"/>
      <c r="U7" s="4"/>
      <c r="V7" s="4"/>
      <c r="W7" s="1"/>
      <c r="X7" s="1"/>
    </row>
    <row r="8" spans="1:24" x14ac:dyDescent="0.25">
      <c r="A8" s="1"/>
      <c r="B8" s="1"/>
      <c r="C8" s="11" t="s">
        <v>14</v>
      </c>
      <c r="D8" s="1"/>
      <c r="E8" s="1"/>
      <c r="F8" s="1"/>
      <c r="G8" s="1"/>
      <c r="H8" s="1"/>
      <c r="I8" s="1"/>
      <c r="J8" s="1"/>
      <c r="K8" s="1"/>
      <c r="L8" s="3"/>
      <c r="M8" s="4"/>
      <c r="N8" s="4"/>
      <c r="O8" s="4"/>
      <c r="P8" s="4"/>
      <c r="Q8" s="4"/>
      <c r="R8" s="4"/>
      <c r="S8" s="4"/>
      <c r="T8" s="4"/>
      <c r="U8" s="4"/>
      <c r="V8" s="4"/>
      <c r="W8" s="1"/>
      <c r="X8" s="1"/>
    </row>
    <row r="9" spans="1:24" ht="33.75" customHeight="1" x14ac:dyDescent="0.25">
      <c r="A9" s="1"/>
      <c r="B9" s="1"/>
      <c r="C9" s="1"/>
      <c r="D9" s="1" t="s">
        <v>15</v>
      </c>
      <c r="E9" s="1"/>
      <c r="F9" s="1"/>
      <c r="G9" s="1"/>
      <c r="H9" s="1"/>
      <c r="I9" s="1"/>
      <c r="J9" s="1"/>
      <c r="K9" s="1"/>
      <c r="L9" s="5" t="s">
        <v>16</v>
      </c>
      <c r="M9" s="12" t="s">
        <v>21</v>
      </c>
      <c r="N9" s="12" t="s">
        <v>21</v>
      </c>
      <c r="O9" s="12">
        <v>53</v>
      </c>
      <c r="P9" s="12">
        <v>48</v>
      </c>
      <c r="Q9" s="12">
        <v>52</v>
      </c>
      <c r="R9" s="12">
        <v>58</v>
      </c>
      <c r="S9" s="12">
        <v>56</v>
      </c>
      <c r="T9" s="12">
        <v>53</v>
      </c>
      <c r="U9" s="12">
        <v>65.5</v>
      </c>
      <c r="V9" s="27">
        <v>96</v>
      </c>
      <c r="W9" s="1"/>
      <c r="X9" s="38" t="s">
        <v>52</v>
      </c>
    </row>
    <row r="10" spans="1:24" ht="33.75" customHeight="1" x14ac:dyDescent="0.25">
      <c r="A10" s="1"/>
      <c r="B10" s="1"/>
      <c r="C10" s="1"/>
      <c r="D10" s="1" t="s">
        <v>17</v>
      </c>
      <c r="E10" s="1"/>
      <c r="F10" s="1"/>
      <c r="G10" s="1"/>
      <c r="H10" s="1"/>
      <c r="I10" s="1"/>
      <c r="J10" s="1"/>
      <c r="K10" s="1"/>
      <c r="L10" s="5" t="s">
        <v>16</v>
      </c>
      <c r="M10" s="12" t="s">
        <v>21</v>
      </c>
      <c r="N10" s="12" t="s">
        <v>21</v>
      </c>
      <c r="O10" s="12">
        <v>50</v>
      </c>
      <c r="P10" s="12">
        <v>50</v>
      </c>
      <c r="Q10" s="12">
        <v>46</v>
      </c>
      <c r="R10" s="12">
        <v>40</v>
      </c>
      <c r="S10" s="12">
        <v>35.44</v>
      </c>
      <c r="T10" s="12">
        <v>41</v>
      </c>
      <c r="U10" s="12">
        <v>36.700000000000003</v>
      </c>
      <c r="V10" s="27">
        <v>47</v>
      </c>
      <c r="W10" s="1"/>
      <c r="X10" s="39"/>
    </row>
    <row r="11" spans="1:24" x14ac:dyDescent="0.25">
      <c r="A11" s="1"/>
      <c r="B11" s="1"/>
      <c r="C11" s="11" t="s">
        <v>18</v>
      </c>
      <c r="D11" s="1"/>
      <c r="E11" s="1"/>
      <c r="F11" s="1"/>
      <c r="G11" s="1"/>
      <c r="H11" s="1"/>
      <c r="I11" s="1"/>
      <c r="J11" s="1"/>
      <c r="K11" s="1"/>
      <c r="L11" s="3"/>
      <c r="M11" s="4"/>
      <c r="N11" s="4"/>
      <c r="O11" s="4"/>
      <c r="P11" s="4"/>
      <c r="Q11" s="4"/>
      <c r="R11" s="4"/>
      <c r="S11" s="4"/>
      <c r="T11" s="4"/>
      <c r="U11" s="4"/>
      <c r="V11" s="4"/>
      <c r="W11" s="1"/>
      <c r="X11" s="39"/>
    </row>
    <row r="12" spans="1:24" ht="33.75" customHeight="1" x14ac:dyDescent="0.25">
      <c r="A12" s="1"/>
      <c r="B12" s="1"/>
      <c r="C12" s="1"/>
      <c r="D12" s="1" t="s">
        <v>15</v>
      </c>
      <c r="E12" s="1"/>
      <c r="F12" s="1"/>
      <c r="G12" s="1"/>
      <c r="H12" s="1"/>
      <c r="I12" s="1"/>
      <c r="J12" s="1"/>
      <c r="K12" s="1"/>
      <c r="L12" s="5" t="s">
        <v>16</v>
      </c>
      <c r="M12" s="12">
        <v>5700</v>
      </c>
      <c r="N12" s="12">
        <v>5900</v>
      </c>
      <c r="O12" s="12">
        <v>6200</v>
      </c>
      <c r="P12" s="12">
        <v>5600</v>
      </c>
      <c r="Q12" s="12">
        <v>5600</v>
      </c>
      <c r="R12" s="12">
        <v>5300</v>
      </c>
      <c r="S12" s="12">
        <v>6000</v>
      </c>
      <c r="T12" s="12">
        <v>6000</v>
      </c>
      <c r="U12" s="12">
        <v>5850</v>
      </c>
      <c r="V12" s="14">
        <v>5200</v>
      </c>
      <c r="W12" s="1"/>
      <c r="X12" s="39"/>
    </row>
    <row r="13" spans="1:24" ht="33.75" customHeight="1" x14ac:dyDescent="0.25">
      <c r="A13" s="6"/>
      <c r="B13" s="6"/>
      <c r="C13" s="6"/>
      <c r="D13" s="6" t="s">
        <v>17</v>
      </c>
      <c r="E13" s="6"/>
      <c r="F13" s="6"/>
      <c r="G13" s="6"/>
      <c r="H13" s="6"/>
      <c r="I13" s="6"/>
      <c r="J13" s="6"/>
      <c r="K13" s="6"/>
      <c r="L13" s="10" t="s">
        <v>16</v>
      </c>
      <c r="M13" s="13" t="s">
        <v>21</v>
      </c>
      <c r="N13" s="13" t="s">
        <v>21</v>
      </c>
      <c r="O13" s="13" t="s">
        <v>21</v>
      </c>
      <c r="P13" s="13" t="s">
        <v>21</v>
      </c>
      <c r="Q13" s="13" t="s">
        <v>21</v>
      </c>
      <c r="R13" s="13" t="s">
        <v>21</v>
      </c>
      <c r="S13" s="13" t="s">
        <v>21</v>
      </c>
      <c r="T13" s="13" t="s">
        <v>21</v>
      </c>
      <c r="U13" s="13" t="s">
        <v>21</v>
      </c>
      <c r="V13" s="30" t="s">
        <v>21</v>
      </c>
      <c r="W13" s="1"/>
      <c r="X13" s="40"/>
    </row>
  </sheetData>
  <mergeCells count="5">
    <mergeCell ref="A1:V1"/>
    <mergeCell ref="A3:V3"/>
    <mergeCell ref="A4:V4"/>
    <mergeCell ref="A5:K5"/>
    <mergeCell ref="X9:X13"/>
  </mergeCells>
  <pageMargins left="0.70866141732283472" right="0.70866141732283472" top="0.74803149606299213" bottom="0.74803149606299213" header="0.31496062992125984" footer="0.31496062992125984"/>
  <pageSetup paperSize="9" scale="67" fitToHeight="0" orientation="landscape" cellComments="asDisplayed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X9"/>
  <sheetViews>
    <sheetView showGridLines="0" view="pageBreakPreview" zoomScale="115" zoomScaleNormal="130" zoomScaleSheetLayoutView="115" workbookViewId="0">
      <selection activeCell="X1" sqref="X1"/>
    </sheetView>
  </sheetViews>
  <sheetFormatPr defaultColWidth="11.42578125" defaultRowHeight="15" x14ac:dyDescent="0.25"/>
  <cols>
    <col min="1" max="10" width="1.85546875" customWidth="1"/>
    <col min="11" max="11" width="6" customWidth="1"/>
    <col min="12" max="12" width="6.28515625" customWidth="1"/>
    <col min="13" max="22" width="11.85546875" customWidth="1"/>
    <col min="23" max="23" width="1.85546875" customWidth="1"/>
    <col min="24" max="24" width="44.7109375" customWidth="1"/>
  </cols>
  <sheetData>
    <row r="1" spans="1:24" ht="63.95" customHeight="1" x14ac:dyDescent="0.25">
      <c r="A1" s="32" t="s">
        <v>19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1"/>
      <c r="X1" s="31" t="s">
        <v>54</v>
      </c>
    </row>
    <row r="2" spans="1:24" ht="4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22.35" customHeight="1" x14ac:dyDescent="0.25">
      <c r="A3" s="34"/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1"/>
      <c r="X3" s="26"/>
    </row>
    <row r="4" spans="1:24" x14ac:dyDescent="0.25">
      <c r="A4" s="36"/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1"/>
      <c r="X4" s="6"/>
    </row>
    <row r="5" spans="1:24" ht="16.5" customHeight="1" x14ac:dyDescent="0.25">
      <c r="A5" s="37" t="s">
        <v>0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8" t="s">
        <v>1</v>
      </c>
      <c r="M5" s="9" t="s">
        <v>2</v>
      </c>
      <c r="N5" s="9" t="s">
        <v>3</v>
      </c>
      <c r="O5" s="9" t="s">
        <v>4</v>
      </c>
      <c r="P5" s="9" t="s">
        <v>5</v>
      </c>
      <c r="Q5" s="9" t="s">
        <v>6</v>
      </c>
      <c r="R5" s="9" t="s">
        <v>7</v>
      </c>
      <c r="S5" s="9" t="s">
        <v>8</v>
      </c>
      <c r="T5" s="9" t="s">
        <v>9</v>
      </c>
      <c r="U5" s="9" t="s">
        <v>10</v>
      </c>
      <c r="V5" s="9" t="s">
        <v>11</v>
      </c>
      <c r="W5" s="2"/>
      <c r="X5" s="7" t="s">
        <v>12</v>
      </c>
    </row>
    <row r="6" spans="1:24" ht="16.5" customHeight="1" x14ac:dyDescent="0.25">
      <c r="A6" s="1" t="s">
        <v>20</v>
      </c>
      <c r="B6" s="1"/>
      <c r="C6" s="1"/>
      <c r="D6" s="1"/>
      <c r="E6" s="1"/>
      <c r="F6" s="1"/>
      <c r="G6" s="1"/>
      <c r="H6" s="1"/>
      <c r="I6" s="1"/>
      <c r="J6" s="1"/>
      <c r="K6" s="1"/>
      <c r="L6" s="3"/>
      <c r="M6" s="4"/>
      <c r="N6" s="4"/>
      <c r="O6" s="4"/>
      <c r="P6" s="4"/>
      <c r="Q6" s="4"/>
      <c r="R6" s="4"/>
      <c r="S6" s="4"/>
      <c r="T6" s="4"/>
      <c r="U6" s="4"/>
      <c r="V6" s="4"/>
      <c r="W6" s="1"/>
      <c r="X6" s="1"/>
    </row>
    <row r="7" spans="1:24" x14ac:dyDescent="0.25">
      <c r="A7" s="1"/>
      <c r="B7" s="1" t="s">
        <v>22</v>
      </c>
      <c r="C7" s="1"/>
      <c r="D7" s="1"/>
      <c r="E7" s="1"/>
      <c r="F7" s="1"/>
      <c r="G7" s="1"/>
      <c r="H7" s="1"/>
      <c r="I7" s="1"/>
      <c r="J7" s="1"/>
      <c r="K7" s="1"/>
      <c r="L7" s="3"/>
      <c r="M7" s="4"/>
      <c r="N7" s="4"/>
      <c r="O7" s="4"/>
      <c r="P7" s="4"/>
      <c r="Q7" s="4"/>
      <c r="R7" s="4"/>
      <c r="S7" s="4"/>
      <c r="T7" s="4"/>
      <c r="U7" s="4"/>
      <c r="V7" s="4"/>
      <c r="W7" s="1"/>
      <c r="X7" s="1"/>
    </row>
    <row r="8" spans="1:24" ht="21" customHeight="1" x14ac:dyDescent="0.25">
      <c r="A8" s="1"/>
      <c r="B8" s="1"/>
      <c r="C8" s="11" t="s">
        <v>23</v>
      </c>
      <c r="D8" s="1"/>
      <c r="E8" s="1"/>
      <c r="F8" s="1"/>
      <c r="G8" s="1"/>
      <c r="H8" s="1"/>
      <c r="I8" s="1"/>
      <c r="J8" s="1"/>
      <c r="K8" s="1"/>
      <c r="L8" s="5" t="s">
        <v>24</v>
      </c>
      <c r="M8" s="16" t="s">
        <v>21</v>
      </c>
      <c r="N8" s="16" t="s">
        <v>21</v>
      </c>
      <c r="O8" s="16" t="s">
        <v>21</v>
      </c>
      <c r="P8" s="16" t="s">
        <v>21</v>
      </c>
      <c r="Q8" s="16" t="s">
        <v>21</v>
      </c>
      <c r="R8" s="16" t="s">
        <v>21</v>
      </c>
      <c r="S8" s="16" t="s">
        <v>21</v>
      </c>
      <c r="T8" s="16" t="s">
        <v>21</v>
      </c>
      <c r="U8" s="16" t="s">
        <v>21</v>
      </c>
      <c r="V8" s="27" t="s">
        <v>21</v>
      </c>
      <c r="W8" s="1"/>
      <c r="X8" s="41"/>
    </row>
    <row r="9" spans="1:24" ht="21" customHeight="1" x14ac:dyDescent="0.25">
      <c r="A9" s="6"/>
      <c r="B9" s="6"/>
      <c r="C9" s="15" t="s">
        <v>25</v>
      </c>
      <c r="D9" s="6"/>
      <c r="E9" s="6"/>
      <c r="F9" s="6"/>
      <c r="G9" s="6"/>
      <c r="H9" s="6"/>
      <c r="I9" s="6"/>
      <c r="J9" s="6"/>
      <c r="K9" s="6"/>
      <c r="L9" s="10" t="s">
        <v>24</v>
      </c>
      <c r="M9" s="17" t="s">
        <v>21</v>
      </c>
      <c r="N9" s="17" t="s">
        <v>21</v>
      </c>
      <c r="O9" s="17" t="s">
        <v>21</v>
      </c>
      <c r="P9" s="17" t="s">
        <v>21</v>
      </c>
      <c r="Q9" s="17" t="s">
        <v>21</v>
      </c>
      <c r="R9" s="17" t="s">
        <v>21</v>
      </c>
      <c r="S9" s="17" t="s">
        <v>21</v>
      </c>
      <c r="T9" s="17" t="s">
        <v>21</v>
      </c>
      <c r="U9" s="17" t="s">
        <v>21</v>
      </c>
      <c r="V9" s="28" t="s">
        <v>21</v>
      </c>
      <c r="W9" s="1"/>
      <c r="X9" s="42"/>
    </row>
  </sheetData>
  <mergeCells count="5">
    <mergeCell ref="A1:V1"/>
    <mergeCell ref="A3:V3"/>
    <mergeCell ref="A4:V4"/>
    <mergeCell ref="A5:K5"/>
    <mergeCell ref="X8:X9"/>
  </mergeCells>
  <pageMargins left="0.70866141732283472" right="0.70866141732283472" top="0.74803149606299213" bottom="0.74803149606299213" header="0.31496062992125984" footer="0.31496062992125984"/>
  <pageSetup paperSize="9" scale="66" fitToHeight="0" orientation="landscape" cellComments="asDisplayed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X12"/>
  <sheetViews>
    <sheetView showGridLines="0" view="pageBreakPreview" topLeftCell="G1" zoomScale="115" zoomScaleNormal="100" zoomScaleSheetLayoutView="115" workbookViewId="0">
      <selection activeCell="Q17" sqref="Q17"/>
    </sheetView>
  </sheetViews>
  <sheetFormatPr defaultColWidth="11.42578125" defaultRowHeight="15" x14ac:dyDescent="0.25"/>
  <cols>
    <col min="1" max="10" width="1.85546875" customWidth="1"/>
    <col min="11" max="11" width="7.5703125" customWidth="1"/>
    <col min="12" max="12" width="6.28515625" customWidth="1"/>
    <col min="13" max="22" width="11.85546875" customWidth="1"/>
    <col min="23" max="23" width="1.85546875" customWidth="1"/>
    <col min="24" max="24" width="44.7109375" customWidth="1"/>
  </cols>
  <sheetData>
    <row r="1" spans="1:24" ht="63.95" customHeight="1" x14ac:dyDescent="0.25">
      <c r="A1" s="32" t="s">
        <v>19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1"/>
      <c r="X1" s="31" t="s">
        <v>54</v>
      </c>
    </row>
    <row r="2" spans="1:24" ht="4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15.75" x14ac:dyDescent="0.25">
      <c r="A3" s="34"/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1"/>
      <c r="X3" s="26"/>
    </row>
    <row r="4" spans="1:24" x14ac:dyDescent="0.25">
      <c r="A4" s="36"/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1"/>
      <c r="X4" s="6"/>
    </row>
    <row r="5" spans="1:24" ht="16.5" customHeight="1" x14ac:dyDescent="0.25">
      <c r="A5" s="37" t="s">
        <v>0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8" t="s">
        <v>1</v>
      </c>
      <c r="M5" s="9" t="s">
        <v>2</v>
      </c>
      <c r="N5" s="9" t="s">
        <v>3</v>
      </c>
      <c r="O5" s="9" t="s">
        <v>4</v>
      </c>
      <c r="P5" s="9" t="s">
        <v>5</v>
      </c>
      <c r="Q5" s="9" t="s">
        <v>6</v>
      </c>
      <c r="R5" s="9" t="s">
        <v>7</v>
      </c>
      <c r="S5" s="9" t="s">
        <v>8</v>
      </c>
      <c r="T5" s="9" t="s">
        <v>9</v>
      </c>
      <c r="U5" s="9" t="s">
        <v>10</v>
      </c>
      <c r="V5" s="9" t="s">
        <v>11</v>
      </c>
      <c r="W5" s="2"/>
      <c r="X5" s="7" t="s">
        <v>12</v>
      </c>
    </row>
    <row r="6" spans="1:24" ht="16.5" customHeight="1" x14ac:dyDescent="0.25">
      <c r="A6" s="1" t="s">
        <v>20</v>
      </c>
      <c r="B6" s="1"/>
      <c r="C6" s="1"/>
      <c r="D6" s="1"/>
      <c r="E6" s="1"/>
      <c r="F6" s="1"/>
      <c r="G6" s="1"/>
      <c r="H6" s="1"/>
      <c r="I6" s="1"/>
      <c r="J6" s="1"/>
      <c r="K6" s="1"/>
      <c r="L6" s="3"/>
      <c r="M6" s="4"/>
      <c r="N6" s="4"/>
      <c r="O6" s="4"/>
      <c r="P6" s="4"/>
      <c r="Q6" s="4"/>
      <c r="R6" s="4"/>
      <c r="S6" s="4"/>
      <c r="T6" s="4"/>
      <c r="U6" s="4"/>
      <c r="V6" s="4"/>
      <c r="W6" s="1"/>
      <c r="X6" s="1"/>
    </row>
    <row r="7" spans="1:24" ht="16.5" customHeight="1" x14ac:dyDescent="0.25">
      <c r="A7" s="1"/>
      <c r="B7" s="1" t="s">
        <v>22</v>
      </c>
      <c r="C7" s="1"/>
      <c r="D7" s="1"/>
      <c r="E7" s="1"/>
      <c r="F7" s="1"/>
      <c r="G7" s="1"/>
      <c r="H7" s="1"/>
      <c r="I7" s="1"/>
      <c r="J7" s="1"/>
      <c r="K7" s="1"/>
      <c r="L7" s="3"/>
      <c r="M7" s="4"/>
      <c r="N7" s="4"/>
      <c r="O7" s="4"/>
      <c r="P7" s="4"/>
      <c r="Q7" s="4"/>
      <c r="R7" s="4"/>
      <c r="S7" s="4"/>
      <c r="T7" s="4"/>
      <c r="U7" s="4"/>
      <c r="V7" s="4"/>
      <c r="W7" s="1"/>
      <c r="X7" s="1"/>
    </row>
    <row r="8" spans="1:24" ht="36" customHeight="1" x14ac:dyDescent="0.25">
      <c r="A8" s="1"/>
      <c r="B8" s="1"/>
      <c r="C8" s="11" t="s">
        <v>26</v>
      </c>
      <c r="D8" s="1"/>
      <c r="E8" s="1"/>
      <c r="F8" s="1"/>
      <c r="G8" s="1"/>
      <c r="H8" s="1"/>
      <c r="I8" s="1"/>
      <c r="J8" s="1"/>
      <c r="K8" s="1"/>
      <c r="L8" s="5" t="s">
        <v>24</v>
      </c>
      <c r="M8" s="18">
        <v>1919.9719399999999</v>
      </c>
      <c r="N8" s="18">
        <v>1619.5228300000001</v>
      </c>
      <c r="O8" s="18">
        <v>9425</v>
      </c>
      <c r="P8" s="18">
        <v>9800.9562399999995</v>
      </c>
      <c r="Q8" s="18">
        <v>9519.9306799999995</v>
      </c>
      <c r="R8" s="18">
        <v>10074.71378</v>
      </c>
      <c r="S8" s="18">
        <v>11686</v>
      </c>
      <c r="T8" s="18">
        <v>10940</v>
      </c>
      <c r="U8" s="18">
        <v>11963</v>
      </c>
      <c r="V8" s="27">
        <v>15242.273499999996</v>
      </c>
      <c r="W8" s="1"/>
      <c r="X8" s="43" t="s">
        <v>53</v>
      </c>
    </row>
    <row r="9" spans="1:24" ht="36" customHeight="1" x14ac:dyDescent="0.25">
      <c r="A9" s="1"/>
      <c r="B9" s="1"/>
      <c r="C9" s="11" t="s">
        <v>27</v>
      </c>
      <c r="D9" s="1"/>
      <c r="E9" s="1"/>
      <c r="F9" s="1"/>
      <c r="G9" s="1"/>
      <c r="H9" s="1"/>
      <c r="I9" s="1"/>
      <c r="J9" s="1"/>
      <c r="K9" s="1"/>
      <c r="L9" s="5" t="s">
        <v>24</v>
      </c>
      <c r="M9" s="18">
        <v>115.87188999999999</v>
      </c>
      <c r="N9" s="18">
        <v>13.571429999999999</v>
      </c>
      <c r="O9" s="18">
        <v>110</v>
      </c>
      <c r="P9" s="18">
        <v>140</v>
      </c>
      <c r="Q9" s="18">
        <v>129.10265999999999</v>
      </c>
      <c r="R9" s="18">
        <v>133.74988999999999</v>
      </c>
      <c r="S9" s="18">
        <v>34</v>
      </c>
      <c r="T9" s="18">
        <v>83</v>
      </c>
      <c r="U9" s="18">
        <v>87</v>
      </c>
      <c r="V9" s="27">
        <v>104.66733000000002</v>
      </c>
      <c r="W9" s="1"/>
      <c r="X9" s="44"/>
    </row>
    <row r="10" spans="1:24" ht="36" customHeight="1" x14ac:dyDescent="0.25">
      <c r="A10" s="1"/>
      <c r="B10" s="1"/>
      <c r="C10" s="46" t="s">
        <v>28</v>
      </c>
      <c r="D10" s="33"/>
      <c r="E10" s="33"/>
      <c r="F10" s="33"/>
      <c r="G10" s="33"/>
      <c r="H10" s="33"/>
      <c r="I10" s="33"/>
      <c r="J10" s="33"/>
      <c r="K10" s="33"/>
      <c r="L10" s="5" t="s">
        <v>24</v>
      </c>
      <c r="M10" s="18">
        <v>8195.9707199999993</v>
      </c>
      <c r="N10" s="18">
        <v>7622.1351400000003</v>
      </c>
      <c r="O10" s="18">
        <v>10644</v>
      </c>
      <c r="P10" s="18">
        <v>10372.804679999999</v>
      </c>
      <c r="Q10" s="18">
        <v>9597.1294600000001</v>
      </c>
      <c r="R10" s="18">
        <v>9498.3305099999998</v>
      </c>
      <c r="S10" s="18">
        <v>13629</v>
      </c>
      <c r="T10" s="18">
        <v>13022</v>
      </c>
      <c r="U10" s="18">
        <v>10977</v>
      </c>
      <c r="V10" s="27">
        <v>15566.507819999993</v>
      </c>
      <c r="W10" s="1"/>
      <c r="X10" s="44"/>
    </row>
    <row r="11" spans="1:24" ht="36" customHeight="1" x14ac:dyDescent="0.25">
      <c r="A11" s="1"/>
      <c r="B11" s="1"/>
      <c r="C11" s="11" t="s">
        <v>29</v>
      </c>
      <c r="D11" s="1"/>
      <c r="E11" s="1"/>
      <c r="F11" s="1"/>
      <c r="G11" s="1"/>
      <c r="H11" s="1"/>
      <c r="I11" s="1"/>
      <c r="J11" s="1"/>
      <c r="K11" s="1"/>
      <c r="L11" s="5" t="s">
        <v>24</v>
      </c>
      <c r="M11" s="18">
        <v>88.128929999999997</v>
      </c>
      <c r="N11" s="18">
        <v>0</v>
      </c>
      <c r="O11" s="18">
        <v>0</v>
      </c>
      <c r="P11" s="18">
        <v>0</v>
      </c>
      <c r="Q11" s="18">
        <v>0</v>
      </c>
      <c r="R11" s="18">
        <v>0</v>
      </c>
      <c r="S11" s="18">
        <v>0</v>
      </c>
      <c r="T11" s="18">
        <v>0</v>
      </c>
      <c r="U11" s="18">
        <v>0</v>
      </c>
      <c r="V11" s="27">
        <v>0</v>
      </c>
      <c r="W11" s="1"/>
      <c r="X11" s="44"/>
    </row>
    <row r="12" spans="1:24" ht="36" customHeight="1" x14ac:dyDescent="0.25">
      <c r="A12" s="6"/>
      <c r="B12" s="6"/>
      <c r="C12" s="15" t="s">
        <v>30</v>
      </c>
      <c r="D12" s="6"/>
      <c r="E12" s="6"/>
      <c r="F12" s="6"/>
      <c r="G12" s="6"/>
      <c r="H12" s="6"/>
      <c r="I12" s="6"/>
      <c r="J12" s="6"/>
      <c r="K12" s="6"/>
      <c r="L12" s="10" t="s">
        <v>24</v>
      </c>
      <c r="M12" s="19" t="s">
        <v>21</v>
      </c>
      <c r="N12" s="19">
        <v>0</v>
      </c>
      <c r="O12" s="19">
        <v>0</v>
      </c>
      <c r="P12" s="19">
        <v>0</v>
      </c>
      <c r="Q12" s="19">
        <v>0</v>
      </c>
      <c r="R12" s="19">
        <v>0</v>
      </c>
      <c r="S12" s="19">
        <v>0</v>
      </c>
      <c r="T12" s="19">
        <v>0</v>
      </c>
      <c r="U12" s="19">
        <v>0</v>
      </c>
      <c r="V12" s="28">
        <v>0</v>
      </c>
      <c r="W12" s="1"/>
      <c r="X12" s="45"/>
    </row>
  </sheetData>
  <mergeCells count="6">
    <mergeCell ref="X8:X12"/>
    <mergeCell ref="C10:K10"/>
    <mergeCell ref="A1:V1"/>
    <mergeCell ref="A3:V3"/>
    <mergeCell ref="A4:V4"/>
    <mergeCell ref="A5:K5"/>
  </mergeCells>
  <pageMargins left="0.70866141732283472" right="0.70866141732283472" top="0.74803149606299213" bottom="0.74803149606299213" header="0.31496062992125984" footer="0.31496062992125984"/>
  <pageSetup paperSize="9" scale="66" fitToHeight="0" orientation="landscape" cellComments="asDisplayed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X13"/>
  <sheetViews>
    <sheetView showGridLines="0" view="pageBreakPreview" zoomScale="115" zoomScaleNormal="100" zoomScaleSheetLayoutView="115" workbookViewId="0">
      <selection activeCell="X14" sqref="X14"/>
    </sheetView>
  </sheetViews>
  <sheetFormatPr defaultColWidth="11.42578125" defaultRowHeight="15" x14ac:dyDescent="0.25"/>
  <cols>
    <col min="1" max="11" width="1.85546875" customWidth="1"/>
    <col min="12" max="12" width="6.28515625" customWidth="1"/>
    <col min="13" max="22" width="11.85546875" customWidth="1"/>
    <col min="23" max="23" width="1.85546875" customWidth="1"/>
    <col min="24" max="24" width="44.7109375" customWidth="1"/>
  </cols>
  <sheetData>
    <row r="1" spans="1:24" ht="63.95" customHeight="1" x14ac:dyDescent="0.25">
      <c r="A1" s="32" t="s">
        <v>19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1"/>
      <c r="X1" s="31" t="s">
        <v>54</v>
      </c>
    </row>
    <row r="2" spans="1:24" ht="4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15.75" x14ac:dyDescent="0.25">
      <c r="A3" s="34"/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1"/>
      <c r="X3" s="26"/>
    </row>
    <row r="4" spans="1:24" x14ac:dyDescent="0.25">
      <c r="A4" s="36"/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1"/>
      <c r="X4" s="6"/>
    </row>
    <row r="5" spans="1:24" ht="16.5" customHeight="1" x14ac:dyDescent="0.25">
      <c r="A5" s="37" t="s">
        <v>0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8" t="s">
        <v>1</v>
      </c>
      <c r="M5" s="9" t="s">
        <v>2</v>
      </c>
      <c r="N5" s="9" t="s">
        <v>3</v>
      </c>
      <c r="O5" s="9" t="s">
        <v>4</v>
      </c>
      <c r="P5" s="9" t="s">
        <v>5</v>
      </c>
      <c r="Q5" s="9" t="s">
        <v>6</v>
      </c>
      <c r="R5" s="9" t="s">
        <v>7</v>
      </c>
      <c r="S5" s="9" t="s">
        <v>8</v>
      </c>
      <c r="T5" s="9" t="s">
        <v>9</v>
      </c>
      <c r="U5" s="9" t="s">
        <v>10</v>
      </c>
      <c r="V5" s="9" t="s">
        <v>11</v>
      </c>
      <c r="W5" s="2"/>
      <c r="X5" s="7" t="s">
        <v>12</v>
      </c>
    </row>
    <row r="6" spans="1:24" ht="16.5" customHeight="1" x14ac:dyDescent="0.25">
      <c r="A6" s="1" t="s">
        <v>20</v>
      </c>
      <c r="B6" s="1"/>
      <c r="C6" s="1"/>
      <c r="D6" s="1"/>
      <c r="E6" s="1"/>
      <c r="F6" s="1"/>
      <c r="G6" s="1"/>
      <c r="H6" s="1"/>
      <c r="I6" s="1"/>
      <c r="J6" s="1"/>
      <c r="K6" s="1"/>
      <c r="L6" s="3"/>
      <c r="M6" s="4"/>
      <c r="N6" s="4"/>
      <c r="O6" s="4"/>
      <c r="P6" s="4"/>
      <c r="Q6" s="4"/>
      <c r="R6" s="4"/>
      <c r="S6" s="4"/>
      <c r="T6" s="4"/>
      <c r="U6" s="4"/>
      <c r="V6" s="4"/>
      <c r="W6" s="1"/>
      <c r="X6" s="1"/>
    </row>
    <row r="7" spans="1:24" ht="16.5" customHeight="1" x14ac:dyDescent="0.25">
      <c r="A7" s="1"/>
      <c r="B7" s="1" t="s">
        <v>31</v>
      </c>
      <c r="C7" s="1"/>
      <c r="D7" s="1"/>
      <c r="E7" s="1"/>
      <c r="F7" s="1"/>
      <c r="G7" s="1"/>
      <c r="H7" s="1"/>
      <c r="I7" s="1"/>
      <c r="J7" s="1"/>
      <c r="K7" s="1"/>
      <c r="L7" s="3"/>
      <c r="M7" s="4"/>
      <c r="N7" s="4"/>
      <c r="O7" s="4"/>
      <c r="P7" s="4"/>
      <c r="Q7" s="4"/>
      <c r="R7" s="4"/>
      <c r="S7" s="4"/>
      <c r="T7" s="4"/>
      <c r="U7" s="4"/>
      <c r="V7" s="4"/>
      <c r="W7" s="1"/>
      <c r="X7" s="1"/>
    </row>
    <row r="8" spans="1:24" ht="40.5" customHeight="1" x14ac:dyDescent="0.25">
      <c r="A8" s="1"/>
      <c r="B8" s="1"/>
      <c r="C8" s="11" t="s">
        <v>32</v>
      </c>
      <c r="D8" s="1"/>
      <c r="E8" s="1"/>
      <c r="F8" s="1"/>
      <c r="G8" s="1"/>
      <c r="H8" s="1"/>
      <c r="I8" s="1"/>
      <c r="J8" s="1"/>
      <c r="K8" s="1"/>
      <c r="L8" s="3"/>
      <c r="M8" s="4"/>
      <c r="N8" s="4"/>
      <c r="O8" s="4"/>
      <c r="P8" s="4"/>
      <c r="Q8" s="4"/>
      <c r="R8" s="4"/>
      <c r="S8" s="4"/>
      <c r="T8" s="4"/>
      <c r="U8" s="4"/>
      <c r="V8" s="4"/>
      <c r="W8" s="1"/>
      <c r="X8" s="1"/>
    </row>
    <row r="9" spans="1:24" ht="37.5" customHeight="1" x14ac:dyDescent="0.25">
      <c r="A9" s="1"/>
      <c r="B9" s="1"/>
      <c r="C9" s="1"/>
      <c r="D9" s="1" t="s">
        <v>33</v>
      </c>
      <c r="E9" s="1"/>
      <c r="F9" s="1"/>
      <c r="G9" s="1"/>
      <c r="H9" s="1"/>
      <c r="I9" s="1"/>
      <c r="J9" s="1"/>
      <c r="K9" s="1"/>
      <c r="L9" s="5" t="s">
        <v>24</v>
      </c>
      <c r="M9" s="20">
        <v>0</v>
      </c>
      <c r="N9" s="20">
        <v>0</v>
      </c>
      <c r="O9" s="20">
        <v>0</v>
      </c>
      <c r="P9" s="20">
        <v>0</v>
      </c>
      <c r="Q9" s="20">
        <v>0</v>
      </c>
      <c r="R9" s="20">
        <v>0</v>
      </c>
      <c r="S9" s="20">
        <v>0</v>
      </c>
      <c r="T9" s="20">
        <v>0</v>
      </c>
      <c r="U9" s="20">
        <v>0</v>
      </c>
      <c r="V9" s="27">
        <v>0</v>
      </c>
      <c r="W9" s="1"/>
      <c r="X9" s="43" t="s">
        <v>55</v>
      </c>
    </row>
    <row r="10" spans="1:24" ht="37.5" customHeight="1" x14ac:dyDescent="0.25">
      <c r="A10" s="1"/>
      <c r="B10" s="1"/>
      <c r="C10" s="1"/>
      <c r="D10" s="1" t="s">
        <v>34</v>
      </c>
      <c r="E10" s="1"/>
      <c r="F10" s="1"/>
      <c r="G10" s="1"/>
      <c r="H10" s="1"/>
      <c r="I10" s="1"/>
      <c r="J10" s="1"/>
      <c r="K10" s="1"/>
      <c r="L10" s="5" t="s">
        <v>24</v>
      </c>
      <c r="M10" s="20">
        <v>10072.651379999999</v>
      </c>
      <c r="N10" s="20">
        <v>9050.0677599999999</v>
      </c>
      <c r="O10" s="20">
        <v>19536</v>
      </c>
      <c r="P10" s="20">
        <v>19864.465110000001</v>
      </c>
      <c r="Q10" s="20">
        <v>18513.943370000001</v>
      </c>
      <c r="R10" s="20">
        <v>19089.919419999998</v>
      </c>
      <c r="S10" s="20">
        <v>25100</v>
      </c>
      <c r="T10" s="20">
        <v>23272</v>
      </c>
      <c r="U10" s="20">
        <v>21194</v>
      </c>
      <c r="V10" s="27">
        <f>28619.95079+233.48182</f>
        <v>28853.43261</v>
      </c>
      <c r="W10" s="1"/>
      <c r="X10" s="44"/>
    </row>
    <row r="11" spans="1:24" ht="37.5" customHeight="1" x14ac:dyDescent="0.25">
      <c r="A11" s="1"/>
      <c r="B11" s="1"/>
      <c r="C11" s="1"/>
      <c r="D11" s="1" t="s">
        <v>35</v>
      </c>
      <c r="E11" s="1"/>
      <c r="F11" s="1"/>
      <c r="G11" s="1"/>
      <c r="H11" s="1"/>
      <c r="I11" s="1"/>
      <c r="J11" s="1"/>
      <c r="K11" s="1"/>
      <c r="L11" s="5" t="s">
        <v>24</v>
      </c>
      <c r="M11" s="20">
        <v>0</v>
      </c>
      <c r="N11" s="20">
        <v>0</v>
      </c>
      <c r="O11" s="20">
        <v>0</v>
      </c>
      <c r="P11" s="20">
        <v>0</v>
      </c>
      <c r="Q11" s="20">
        <v>0</v>
      </c>
      <c r="R11" s="20">
        <v>0</v>
      </c>
      <c r="S11" s="20">
        <v>0</v>
      </c>
      <c r="T11" s="20">
        <v>0</v>
      </c>
      <c r="U11" s="20">
        <v>0</v>
      </c>
      <c r="V11" s="27">
        <v>0</v>
      </c>
      <c r="W11" s="1"/>
      <c r="X11" s="44"/>
    </row>
    <row r="12" spans="1:24" ht="40.5" customHeight="1" x14ac:dyDescent="0.25">
      <c r="A12" s="1"/>
      <c r="B12" s="1"/>
      <c r="C12" s="11" t="s">
        <v>36</v>
      </c>
      <c r="D12" s="1"/>
      <c r="E12" s="1"/>
      <c r="F12" s="1"/>
      <c r="G12" s="1"/>
      <c r="H12" s="1"/>
      <c r="I12" s="1"/>
      <c r="J12" s="1"/>
      <c r="K12" s="1"/>
      <c r="L12" s="5" t="s">
        <v>24</v>
      </c>
      <c r="M12" s="20">
        <v>0</v>
      </c>
      <c r="N12" s="20">
        <v>0</v>
      </c>
      <c r="O12" s="20">
        <v>0</v>
      </c>
      <c r="P12" s="20">
        <v>0</v>
      </c>
      <c r="Q12" s="20">
        <v>0</v>
      </c>
      <c r="R12" s="20">
        <v>0</v>
      </c>
      <c r="S12" s="20">
        <v>0</v>
      </c>
      <c r="T12" s="20">
        <v>0</v>
      </c>
      <c r="U12" s="20">
        <v>0</v>
      </c>
      <c r="V12" s="27">
        <v>0</v>
      </c>
      <c r="W12" s="1"/>
      <c r="X12" s="44"/>
    </row>
    <row r="13" spans="1:24" ht="40.5" customHeight="1" x14ac:dyDescent="0.25">
      <c r="A13" s="6"/>
      <c r="B13" s="6"/>
      <c r="C13" s="15" t="s">
        <v>37</v>
      </c>
      <c r="D13" s="6"/>
      <c r="E13" s="6"/>
      <c r="F13" s="6"/>
      <c r="G13" s="6"/>
      <c r="H13" s="6"/>
      <c r="I13" s="6"/>
      <c r="J13" s="6"/>
      <c r="K13" s="6"/>
      <c r="L13" s="10" t="s">
        <v>24</v>
      </c>
      <c r="M13" s="21">
        <v>159.16317000000001</v>
      </c>
      <c r="N13" s="21">
        <v>205.16164000000001</v>
      </c>
      <c r="O13" s="21">
        <v>642</v>
      </c>
      <c r="P13" s="21">
        <v>449.20684999999997</v>
      </c>
      <c r="Q13" s="21">
        <v>732.21942999999999</v>
      </c>
      <c r="R13" s="21">
        <v>616.87476000000004</v>
      </c>
      <c r="S13" s="21">
        <v>249</v>
      </c>
      <c r="T13" s="21">
        <v>773</v>
      </c>
      <c r="U13" s="21">
        <v>1833</v>
      </c>
      <c r="V13" s="28">
        <f>2293.49786-233.48182</f>
        <v>2060.01604</v>
      </c>
      <c r="W13" s="1"/>
      <c r="X13" s="45"/>
    </row>
  </sheetData>
  <mergeCells count="5">
    <mergeCell ref="A1:V1"/>
    <mergeCell ref="A3:V3"/>
    <mergeCell ref="A4:V4"/>
    <mergeCell ref="A5:K5"/>
    <mergeCell ref="X9:X13"/>
  </mergeCells>
  <pageMargins left="0.70866141732283472" right="0.70866141732283472" top="0.74803149606299213" bottom="0.74803149606299213" header="0.31496062992125984" footer="0.31496062992125984"/>
  <pageSetup paperSize="9" scale="68" fitToHeight="0" orientation="landscape" cellComments="asDisplayed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X18"/>
  <sheetViews>
    <sheetView showGridLines="0" view="pageBreakPreview" zoomScale="115" zoomScaleNormal="100" zoomScaleSheetLayoutView="115" workbookViewId="0">
      <selection activeCell="X1" sqref="X1"/>
    </sheetView>
  </sheetViews>
  <sheetFormatPr defaultColWidth="11.42578125" defaultRowHeight="15" x14ac:dyDescent="0.25"/>
  <cols>
    <col min="1" max="10" width="1.85546875" customWidth="1"/>
    <col min="11" max="11" width="11.28515625" customWidth="1"/>
    <col min="12" max="12" width="6" customWidth="1"/>
    <col min="13" max="22" width="11.85546875" customWidth="1"/>
    <col min="23" max="23" width="1.85546875" customWidth="1"/>
    <col min="24" max="24" width="44.7109375" customWidth="1"/>
  </cols>
  <sheetData>
    <row r="1" spans="1:24" ht="63.95" customHeight="1" x14ac:dyDescent="0.25">
      <c r="A1" s="32" t="s">
        <v>19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1"/>
      <c r="X1" s="31" t="s">
        <v>54</v>
      </c>
    </row>
    <row r="2" spans="1:24" ht="4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15.75" x14ac:dyDescent="0.25">
      <c r="A3" s="34"/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1"/>
      <c r="X3" s="26"/>
    </row>
    <row r="4" spans="1:24" x14ac:dyDescent="0.25">
      <c r="A4" s="36"/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1"/>
      <c r="X4" s="6"/>
    </row>
    <row r="5" spans="1:24" ht="16.5" customHeight="1" x14ac:dyDescent="0.25">
      <c r="A5" s="37" t="s">
        <v>0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8" t="s">
        <v>1</v>
      </c>
      <c r="M5" s="9" t="s">
        <v>2</v>
      </c>
      <c r="N5" s="9" t="s">
        <v>3</v>
      </c>
      <c r="O5" s="9" t="s">
        <v>4</v>
      </c>
      <c r="P5" s="9" t="s">
        <v>5</v>
      </c>
      <c r="Q5" s="9" t="s">
        <v>6</v>
      </c>
      <c r="R5" s="9" t="s">
        <v>7</v>
      </c>
      <c r="S5" s="9" t="s">
        <v>8</v>
      </c>
      <c r="T5" s="9" t="s">
        <v>9</v>
      </c>
      <c r="U5" s="9" t="s">
        <v>10</v>
      </c>
      <c r="V5" s="9" t="s">
        <v>11</v>
      </c>
      <c r="W5" s="2"/>
      <c r="X5" s="7" t="s">
        <v>12</v>
      </c>
    </row>
    <row r="6" spans="1:24" ht="16.5" customHeight="1" x14ac:dyDescent="0.25">
      <c r="A6" s="1" t="s">
        <v>20</v>
      </c>
      <c r="B6" s="1"/>
      <c r="C6" s="1"/>
      <c r="D6" s="1"/>
      <c r="E6" s="1"/>
      <c r="F6" s="1"/>
      <c r="G6" s="1"/>
      <c r="H6" s="1"/>
      <c r="I6" s="1"/>
      <c r="J6" s="1"/>
      <c r="K6" s="1"/>
      <c r="L6" s="3"/>
      <c r="M6" s="4"/>
      <c r="N6" s="4"/>
      <c r="O6" s="4"/>
      <c r="P6" s="4"/>
      <c r="Q6" s="4"/>
      <c r="R6" s="4"/>
      <c r="S6" s="4"/>
      <c r="T6" s="4"/>
      <c r="U6" s="4"/>
      <c r="V6" s="4"/>
      <c r="W6" s="1"/>
      <c r="X6" s="1"/>
    </row>
    <row r="7" spans="1:24" ht="16.5" customHeight="1" x14ac:dyDescent="0.25">
      <c r="A7" s="1"/>
      <c r="B7" s="1" t="s">
        <v>38</v>
      </c>
      <c r="C7" s="1"/>
      <c r="D7" s="1"/>
      <c r="E7" s="1"/>
      <c r="F7" s="1"/>
      <c r="G7" s="1"/>
      <c r="H7" s="1"/>
      <c r="I7" s="1"/>
      <c r="J7" s="1"/>
      <c r="K7" s="1"/>
      <c r="L7" s="3"/>
      <c r="M7" s="4"/>
      <c r="N7" s="4"/>
      <c r="O7" s="4"/>
      <c r="P7" s="4"/>
      <c r="Q7" s="4"/>
      <c r="R7" s="4"/>
      <c r="S7" s="4"/>
      <c r="T7" s="4"/>
      <c r="U7" s="4"/>
      <c r="V7" s="4"/>
      <c r="W7" s="1"/>
      <c r="X7" s="1"/>
    </row>
    <row r="8" spans="1:24" ht="16.5" customHeight="1" x14ac:dyDescent="0.25">
      <c r="A8" s="1"/>
      <c r="B8" s="1"/>
      <c r="C8" s="11" t="s">
        <v>39</v>
      </c>
      <c r="D8" s="1"/>
      <c r="E8" s="1"/>
      <c r="F8" s="1"/>
      <c r="G8" s="1"/>
      <c r="H8" s="1"/>
      <c r="I8" s="1"/>
      <c r="J8" s="1"/>
      <c r="K8" s="1"/>
      <c r="L8" s="3"/>
      <c r="M8" s="4"/>
      <c r="N8" s="4"/>
      <c r="O8" s="4"/>
      <c r="P8" s="4"/>
      <c r="Q8" s="4"/>
      <c r="R8" s="4"/>
      <c r="S8" s="4"/>
      <c r="T8" s="4"/>
      <c r="U8" s="4"/>
      <c r="V8" s="4"/>
      <c r="W8" s="1"/>
      <c r="X8" s="1"/>
    </row>
    <row r="9" spans="1:24" x14ac:dyDescent="0.25">
      <c r="A9" s="1"/>
      <c r="B9" s="1"/>
      <c r="C9" s="1"/>
      <c r="D9" s="1" t="s">
        <v>40</v>
      </c>
      <c r="E9" s="1"/>
      <c r="F9" s="1"/>
      <c r="G9" s="1"/>
      <c r="H9" s="1"/>
      <c r="I9" s="1"/>
      <c r="J9" s="1"/>
      <c r="K9" s="1"/>
      <c r="L9" s="5" t="s">
        <v>16</v>
      </c>
      <c r="M9" s="22" t="s">
        <v>21</v>
      </c>
      <c r="N9" s="22" t="s">
        <v>21</v>
      </c>
      <c r="O9" s="22" t="s">
        <v>21</v>
      </c>
      <c r="P9" s="22" t="s">
        <v>21</v>
      </c>
      <c r="Q9" s="22" t="s">
        <v>21</v>
      </c>
      <c r="R9" s="22" t="s">
        <v>21</v>
      </c>
      <c r="S9" s="22" t="s">
        <v>21</v>
      </c>
      <c r="T9" s="22" t="s">
        <v>21</v>
      </c>
      <c r="U9" s="22" t="s">
        <v>21</v>
      </c>
      <c r="V9" s="27" t="s">
        <v>21</v>
      </c>
      <c r="W9" s="1"/>
      <c r="X9" s="48" t="s">
        <v>51</v>
      </c>
    </row>
    <row r="10" spans="1:24" x14ac:dyDescent="0.25">
      <c r="A10" s="1"/>
      <c r="B10" s="1"/>
      <c r="C10" s="1"/>
      <c r="D10" s="1" t="s">
        <v>41</v>
      </c>
      <c r="E10" s="1"/>
      <c r="F10" s="1"/>
      <c r="G10" s="1"/>
      <c r="H10" s="1"/>
      <c r="I10" s="1"/>
      <c r="J10" s="1"/>
      <c r="K10" s="1"/>
      <c r="L10" s="5" t="s">
        <v>16</v>
      </c>
      <c r="M10" s="22" t="s">
        <v>21</v>
      </c>
      <c r="N10" s="22" t="s">
        <v>21</v>
      </c>
      <c r="O10" s="22" t="s">
        <v>21</v>
      </c>
      <c r="P10" s="22" t="s">
        <v>21</v>
      </c>
      <c r="Q10" s="22" t="s">
        <v>21</v>
      </c>
      <c r="R10" s="22" t="s">
        <v>21</v>
      </c>
      <c r="S10" s="22" t="s">
        <v>21</v>
      </c>
      <c r="T10" s="22" t="s">
        <v>21</v>
      </c>
      <c r="U10" s="22" t="s">
        <v>21</v>
      </c>
      <c r="V10" s="27" t="s">
        <v>21</v>
      </c>
      <c r="W10" s="1"/>
      <c r="X10" s="49"/>
    </row>
    <row r="11" spans="1:24" x14ac:dyDescent="0.25">
      <c r="A11" s="1"/>
      <c r="B11" s="1"/>
      <c r="C11" s="1"/>
      <c r="D11" s="1" t="s">
        <v>42</v>
      </c>
      <c r="E11" s="1"/>
      <c r="F11" s="1"/>
      <c r="G11" s="1"/>
      <c r="H11" s="1"/>
      <c r="I11" s="1"/>
      <c r="J11" s="1"/>
      <c r="K11" s="1"/>
      <c r="L11" s="5" t="s">
        <v>16</v>
      </c>
      <c r="M11" s="22" t="s">
        <v>21</v>
      </c>
      <c r="N11" s="22" t="s">
        <v>21</v>
      </c>
      <c r="O11" s="22" t="s">
        <v>21</v>
      </c>
      <c r="P11" s="22" t="s">
        <v>21</v>
      </c>
      <c r="Q11" s="22" t="s">
        <v>21</v>
      </c>
      <c r="R11" s="22" t="s">
        <v>21</v>
      </c>
      <c r="S11" s="22" t="s">
        <v>21</v>
      </c>
      <c r="T11" s="22" t="s">
        <v>21</v>
      </c>
      <c r="U11" s="22" t="s">
        <v>21</v>
      </c>
      <c r="V11" s="27" t="s">
        <v>21</v>
      </c>
      <c r="W11" s="1"/>
      <c r="X11" s="49"/>
    </row>
    <row r="12" spans="1:24" x14ac:dyDescent="0.25">
      <c r="A12" s="1"/>
      <c r="B12" s="1"/>
      <c r="C12" s="11" t="s">
        <v>43</v>
      </c>
      <c r="D12" s="1"/>
      <c r="E12" s="1"/>
      <c r="F12" s="1"/>
      <c r="G12" s="1"/>
      <c r="H12" s="1"/>
      <c r="I12" s="1"/>
      <c r="J12" s="1"/>
      <c r="K12" s="1"/>
      <c r="L12" s="3"/>
      <c r="M12" s="4"/>
      <c r="N12" s="4"/>
      <c r="O12" s="4"/>
      <c r="P12" s="4"/>
      <c r="Q12" s="4"/>
      <c r="R12" s="4"/>
      <c r="S12" s="4"/>
      <c r="T12" s="4"/>
      <c r="U12" s="4"/>
      <c r="V12" s="29"/>
      <c r="W12" s="1"/>
      <c r="X12" s="49"/>
    </row>
    <row r="13" spans="1:24" x14ac:dyDescent="0.25">
      <c r="A13" s="1"/>
      <c r="B13" s="1"/>
      <c r="C13" s="1"/>
      <c r="D13" s="1" t="s">
        <v>44</v>
      </c>
      <c r="E13" s="1"/>
      <c r="F13" s="1"/>
      <c r="G13" s="1"/>
      <c r="H13" s="1"/>
      <c r="I13" s="1"/>
      <c r="J13" s="1"/>
      <c r="K13" s="1"/>
      <c r="L13" s="5" t="s">
        <v>16</v>
      </c>
      <c r="M13" s="22" t="s">
        <v>21</v>
      </c>
      <c r="N13" s="22" t="s">
        <v>21</v>
      </c>
      <c r="O13" s="22" t="s">
        <v>21</v>
      </c>
      <c r="P13" s="22" t="s">
        <v>21</v>
      </c>
      <c r="Q13" s="22" t="s">
        <v>21</v>
      </c>
      <c r="R13" s="22" t="s">
        <v>21</v>
      </c>
      <c r="S13" s="22" t="s">
        <v>21</v>
      </c>
      <c r="T13" s="22" t="s">
        <v>21</v>
      </c>
      <c r="U13" s="22" t="s">
        <v>21</v>
      </c>
      <c r="V13" s="27" t="s">
        <v>21</v>
      </c>
      <c r="W13" s="1"/>
      <c r="X13" s="49"/>
    </row>
    <row r="14" spans="1:24" x14ac:dyDescent="0.25">
      <c r="A14" s="1"/>
      <c r="B14" s="1"/>
      <c r="C14" s="1"/>
      <c r="D14" s="1" t="s">
        <v>45</v>
      </c>
      <c r="E14" s="1"/>
      <c r="F14" s="1"/>
      <c r="G14" s="1"/>
      <c r="H14" s="1"/>
      <c r="I14" s="1"/>
      <c r="J14" s="1"/>
      <c r="K14" s="1"/>
      <c r="L14" s="5" t="s">
        <v>16</v>
      </c>
      <c r="M14" s="22" t="s">
        <v>21</v>
      </c>
      <c r="N14" s="22" t="s">
        <v>21</v>
      </c>
      <c r="O14" s="22" t="s">
        <v>21</v>
      </c>
      <c r="P14" s="22" t="s">
        <v>21</v>
      </c>
      <c r="Q14" s="22" t="s">
        <v>21</v>
      </c>
      <c r="R14" s="22" t="s">
        <v>21</v>
      </c>
      <c r="S14" s="22" t="s">
        <v>21</v>
      </c>
      <c r="T14" s="22" t="s">
        <v>21</v>
      </c>
      <c r="U14" s="22" t="s">
        <v>21</v>
      </c>
      <c r="V14" s="27" t="s">
        <v>21</v>
      </c>
      <c r="W14" s="1"/>
      <c r="X14" s="49"/>
    </row>
    <row r="15" spans="1:24" x14ac:dyDescent="0.25">
      <c r="A15" s="1"/>
      <c r="B15" s="1"/>
      <c r="C15" s="1"/>
      <c r="D15" s="1" t="s">
        <v>46</v>
      </c>
      <c r="E15" s="1"/>
      <c r="F15" s="1"/>
      <c r="G15" s="1"/>
      <c r="H15" s="1"/>
      <c r="I15" s="1"/>
      <c r="J15" s="1"/>
      <c r="K15" s="1"/>
      <c r="L15" s="5" t="s">
        <v>16</v>
      </c>
      <c r="M15" s="22" t="s">
        <v>21</v>
      </c>
      <c r="N15" s="22" t="s">
        <v>21</v>
      </c>
      <c r="O15" s="22" t="s">
        <v>21</v>
      </c>
      <c r="P15" s="22" t="s">
        <v>21</v>
      </c>
      <c r="Q15" s="22" t="s">
        <v>21</v>
      </c>
      <c r="R15" s="22" t="s">
        <v>21</v>
      </c>
      <c r="S15" s="22" t="s">
        <v>21</v>
      </c>
      <c r="T15" s="22" t="s">
        <v>21</v>
      </c>
      <c r="U15" s="22" t="s">
        <v>21</v>
      </c>
      <c r="V15" s="27" t="s">
        <v>21</v>
      </c>
      <c r="W15" s="1"/>
      <c r="X15" s="49"/>
    </row>
    <row r="16" spans="1:24" x14ac:dyDescent="0.25">
      <c r="A16" s="1"/>
      <c r="B16" s="1"/>
      <c r="C16" s="1"/>
      <c r="D16" s="1" t="s">
        <v>47</v>
      </c>
      <c r="E16" s="1"/>
      <c r="F16" s="1"/>
      <c r="G16" s="1"/>
      <c r="H16" s="1"/>
      <c r="I16" s="1"/>
      <c r="J16" s="1"/>
      <c r="K16" s="1"/>
      <c r="L16" s="5" t="s">
        <v>16</v>
      </c>
      <c r="M16" s="22" t="s">
        <v>21</v>
      </c>
      <c r="N16" s="22" t="s">
        <v>21</v>
      </c>
      <c r="O16" s="22" t="s">
        <v>21</v>
      </c>
      <c r="P16" s="22" t="s">
        <v>21</v>
      </c>
      <c r="Q16" s="22" t="s">
        <v>21</v>
      </c>
      <c r="R16" s="22" t="s">
        <v>21</v>
      </c>
      <c r="S16" s="22" t="s">
        <v>21</v>
      </c>
      <c r="T16" s="22" t="s">
        <v>21</v>
      </c>
      <c r="U16" s="22" t="s">
        <v>21</v>
      </c>
      <c r="V16" s="27" t="s">
        <v>21</v>
      </c>
      <c r="W16" s="1"/>
      <c r="X16" s="49"/>
    </row>
    <row r="17" spans="1:24" x14ac:dyDescent="0.25">
      <c r="A17" s="1"/>
      <c r="B17" s="1"/>
      <c r="C17" s="11" t="s">
        <v>48</v>
      </c>
      <c r="D17" s="1"/>
      <c r="E17" s="1"/>
      <c r="F17" s="1"/>
      <c r="G17" s="1"/>
      <c r="H17" s="1"/>
      <c r="I17" s="1"/>
      <c r="J17" s="1"/>
      <c r="K17" s="1"/>
      <c r="L17" s="5" t="s">
        <v>16</v>
      </c>
      <c r="M17" s="22" t="s">
        <v>21</v>
      </c>
      <c r="N17" s="22" t="s">
        <v>21</v>
      </c>
      <c r="O17" s="22" t="s">
        <v>21</v>
      </c>
      <c r="P17" s="22" t="s">
        <v>21</v>
      </c>
      <c r="Q17" s="22" t="s">
        <v>21</v>
      </c>
      <c r="R17" s="22" t="s">
        <v>21</v>
      </c>
      <c r="S17" s="22" t="s">
        <v>21</v>
      </c>
      <c r="T17" s="22" t="s">
        <v>21</v>
      </c>
      <c r="U17" s="22" t="s">
        <v>21</v>
      </c>
      <c r="V17" s="27" t="s">
        <v>21</v>
      </c>
      <c r="W17" s="1"/>
      <c r="X17" s="49"/>
    </row>
    <row r="18" spans="1:24" x14ac:dyDescent="0.25">
      <c r="A18" s="6"/>
      <c r="B18" s="6"/>
      <c r="C18" s="15" t="s">
        <v>49</v>
      </c>
      <c r="D18" s="6"/>
      <c r="E18" s="6"/>
      <c r="F18" s="6"/>
      <c r="G18" s="6"/>
      <c r="H18" s="6"/>
      <c r="I18" s="6"/>
      <c r="J18" s="6"/>
      <c r="K18" s="6"/>
      <c r="L18" s="10" t="s">
        <v>16</v>
      </c>
      <c r="M18" s="23" t="s">
        <v>21</v>
      </c>
      <c r="N18" s="23" t="s">
        <v>21</v>
      </c>
      <c r="O18" s="23" t="s">
        <v>21</v>
      </c>
      <c r="P18" s="23" t="s">
        <v>21</v>
      </c>
      <c r="Q18" s="23" t="s">
        <v>21</v>
      </c>
      <c r="R18" s="23" t="s">
        <v>21</v>
      </c>
      <c r="S18" s="23" t="s">
        <v>21</v>
      </c>
      <c r="T18" s="23" t="s">
        <v>21</v>
      </c>
      <c r="U18" s="23" t="s">
        <v>21</v>
      </c>
      <c r="V18" s="28" t="s">
        <v>21</v>
      </c>
      <c r="W18" s="1"/>
      <c r="X18" s="50"/>
    </row>
  </sheetData>
  <mergeCells count="5">
    <mergeCell ref="A1:V1"/>
    <mergeCell ref="A3:V3"/>
    <mergeCell ref="A4:V4"/>
    <mergeCell ref="A5:K5"/>
    <mergeCell ref="X9:X18"/>
  </mergeCells>
  <pageMargins left="0.70866141732283472" right="0.70866141732283472" top="0.74803149606299213" bottom="0.74803149606299213" header="0.31496062992125984" footer="0.31496062992125984"/>
  <pageSetup paperSize="9" scale="65" fitToHeight="0" orientation="landscape" cellComments="asDisplayed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X18"/>
  <sheetViews>
    <sheetView showGridLines="0" view="pageBreakPreview" zoomScale="115" zoomScaleNormal="100" zoomScaleSheetLayoutView="115" workbookViewId="0">
      <selection activeCell="X1" sqref="X1"/>
    </sheetView>
  </sheetViews>
  <sheetFormatPr defaultColWidth="11.42578125" defaultRowHeight="15" x14ac:dyDescent="0.25"/>
  <cols>
    <col min="1" max="10" width="1.85546875" customWidth="1"/>
    <col min="11" max="11" width="11.28515625" customWidth="1"/>
    <col min="12" max="12" width="6" customWidth="1"/>
    <col min="13" max="22" width="11.85546875" customWidth="1"/>
    <col min="23" max="23" width="1.85546875" customWidth="1"/>
    <col min="24" max="24" width="44.7109375" customWidth="1"/>
  </cols>
  <sheetData>
    <row r="1" spans="1:24" ht="63.95" customHeight="1" x14ac:dyDescent="0.25">
      <c r="A1" s="32" t="s">
        <v>19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1"/>
      <c r="X1" s="31" t="s">
        <v>54</v>
      </c>
    </row>
    <row r="2" spans="1:24" ht="4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15.75" x14ac:dyDescent="0.25">
      <c r="A3" s="34"/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1"/>
      <c r="X3" s="26"/>
    </row>
    <row r="4" spans="1:24" x14ac:dyDescent="0.25">
      <c r="A4" s="36"/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1"/>
      <c r="X4" s="6"/>
    </row>
    <row r="5" spans="1:24" ht="16.5" customHeight="1" x14ac:dyDescent="0.25">
      <c r="A5" s="37" t="s">
        <v>0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8" t="s">
        <v>1</v>
      </c>
      <c r="M5" s="9" t="s">
        <v>2</v>
      </c>
      <c r="N5" s="9" t="s">
        <v>3</v>
      </c>
      <c r="O5" s="9" t="s">
        <v>4</v>
      </c>
      <c r="P5" s="9" t="s">
        <v>5</v>
      </c>
      <c r="Q5" s="9" t="s">
        <v>6</v>
      </c>
      <c r="R5" s="9" t="s">
        <v>7</v>
      </c>
      <c r="S5" s="9" t="s">
        <v>8</v>
      </c>
      <c r="T5" s="9" t="s">
        <v>9</v>
      </c>
      <c r="U5" s="9" t="s">
        <v>10</v>
      </c>
      <c r="V5" s="9" t="s">
        <v>11</v>
      </c>
      <c r="W5" s="2"/>
      <c r="X5" s="7" t="s">
        <v>12</v>
      </c>
    </row>
    <row r="6" spans="1:24" ht="16.5" customHeight="1" x14ac:dyDescent="0.25">
      <c r="A6" s="1" t="s">
        <v>20</v>
      </c>
      <c r="B6" s="1"/>
      <c r="C6" s="1"/>
      <c r="D6" s="1"/>
      <c r="E6" s="1"/>
      <c r="F6" s="1"/>
      <c r="G6" s="1"/>
      <c r="H6" s="1"/>
      <c r="I6" s="1"/>
      <c r="J6" s="1"/>
      <c r="K6" s="1"/>
      <c r="L6" s="3"/>
      <c r="M6" s="4"/>
      <c r="N6" s="4"/>
      <c r="O6" s="4"/>
      <c r="P6" s="4"/>
      <c r="Q6" s="4"/>
      <c r="R6" s="4"/>
      <c r="S6" s="4"/>
      <c r="T6" s="4"/>
      <c r="U6" s="4"/>
      <c r="V6" s="4"/>
      <c r="W6" s="1"/>
      <c r="X6" s="1"/>
    </row>
    <row r="7" spans="1:24" ht="16.5" customHeight="1" x14ac:dyDescent="0.25">
      <c r="A7" s="1"/>
      <c r="B7" s="1" t="s">
        <v>50</v>
      </c>
      <c r="C7" s="1"/>
      <c r="D7" s="1"/>
      <c r="E7" s="1"/>
      <c r="F7" s="1"/>
      <c r="G7" s="1"/>
      <c r="H7" s="1"/>
      <c r="I7" s="1"/>
      <c r="J7" s="1"/>
      <c r="K7" s="1"/>
      <c r="L7" s="3"/>
      <c r="M7" s="4"/>
      <c r="N7" s="4"/>
      <c r="O7" s="4"/>
      <c r="P7" s="4"/>
      <c r="Q7" s="4"/>
      <c r="R7" s="4"/>
      <c r="S7" s="4"/>
      <c r="T7" s="4"/>
      <c r="U7" s="4"/>
      <c r="V7" s="4"/>
      <c r="W7" s="1"/>
      <c r="X7" s="1"/>
    </row>
    <row r="8" spans="1:24" x14ac:dyDescent="0.25">
      <c r="A8" s="1"/>
      <c r="B8" s="1"/>
      <c r="C8" s="11" t="s">
        <v>39</v>
      </c>
      <c r="D8" s="1"/>
      <c r="E8" s="1"/>
      <c r="F8" s="1"/>
      <c r="G8" s="1"/>
      <c r="H8" s="1"/>
      <c r="I8" s="1"/>
      <c r="J8" s="1"/>
      <c r="K8" s="1"/>
      <c r="L8" s="3"/>
      <c r="M8" s="4"/>
      <c r="N8" s="4"/>
      <c r="O8" s="4"/>
      <c r="P8" s="4"/>
      <c r="Q8" s="4"/>
      <c r="R8" s="4"/>
      <c r="S8" s="4"/>
      <c r="T8" s="4"/>
      <c r="U8" s="4"/>
      <c r="V8" s="4"/>
      <c r="W8" s="1"/>
      <c r="X8" s="1"/>
    </row>
    <row r="9" spans="1:24" x14ac:dyDescent="0.25">
      <c r="A9" s="1"/>
      <c r="B9" s="1"/>
      <c r="C9" s="1"/>
      <c r="D9" s="1" t="s">
        <v>40</v>
      </c>
      <c r="E9" s="1"/>
      <c r="F9" s="1"/>
      <c r="G9" s="1"/>
      <c r="H9" s="1"/>
      <c r="I9" s="1"/>
      <c r="J9" s="1"/>
      <c r="K9" s="1"/>
      <c r="L9" s="5" t="s">
        <v>16</v>
      </c>
      <c r="M9" s="24">
        <v>17848</v>
      </c>
      <c r="N9" s="24">
        <v>66451</v>
      </c>
      <c r="O9" s="24">
        <v>17932</v>
      </c>
      <c r="P9" s="24">
        <v>52219</v>
      </c>
      <c r="Q9" s="24">
        <v>26712</v>
      </c>
      <c r="R9" s="24">
        <v>36887</v>
      </c>
      <c r="S9" s="24">
        <v>24885</v>
      </c>
      <c r="T9" s="24">
        <v>55467</v>
      </c>
      <c r="U9" s="24">
        <v>82708</v>
      </c>
      <c r="V9" s="27">
        <v>19921</v>
      </c>
      <c r="W9" s="1"/>
      <c r="X9" s="38"/>
    </row>
    <row r="10" spans="1:24" ht="16.5" customHeight="1" x14ac:dyDescent="0.25">
      <c r="A10" s="1"/>
      <c r="B10" s="1"/>
      <c r="C10" s="1"/>
      <c r="D10" s="1" t="s">
        <v>41</v>
      </c>
      <c r="E10" s="1"/>
      <c r="F10" s="1"/>
      <c r="G10" s="1"/>
      <c r="H10" s="1"/>
      <c r="I10" s="1"/>
      <c r="J10" s="1"/>
      <c r="K10" s="1"/>
      <c r="L10" s="5" t="s">
        <v>16</v>
      </c>
      <c r="M10" s="24">
        <v>1031</v>
      </c>
      <c r="N10" s="24" t="s">
        <v>21</v>
      </c>
      <c r="O10" s="24" t="s">
        <v>21</v>
      </c>
      <c r="P10" s="24" t="s">
        <v>21</v>
      </c>
      <c r="Q10" s="24" t="s">
        <v>21</v>
      </c>
      <c r="R10" s="24" t="s">
        <v>21</v>
      </c>
      <c r="S10" s="24" t="s">
        <v>21</v>
      </c>
      <c r="T10" s="24" t="s">
        <v>21</v>
      </c>
      <c r="U10" s="24" t="s">
        <v>21</v>
      </c>
      <c r="V10" s="27" t="s">
        <v>21</v>
      </c>
      <c r="W10" s="1"/>
      <c r="X10" s="51"/>
    </row>
    <row r="11" spans="1:24" x14ac:dyDescent="0.25">
      <c r="A11" s="1"/>
      <c r="B11" s="1"/>
      <c r="C11" s="1"/>
      <c r="D11" s="1" t="s">
        <v>42</v>
      </c>
      <c r="E11" s="1"/>
      <c r="F11" s="1"/>
      <c r="G11" s="1"/>
      <c r="H11" s="1"/>
      <c r="I11" s="1"/>
      <c r="J11" s="1"/>
      <c r="K11" s="1"/>
      <c r="L11" s="5" t="s">
        <v>16</v>
      </c>
      <c r="M11" s="24" t="s">
        <v>21</v>
      </c>
      <c r="N11" s="24" t="s">
        <v>21</v>
      </c>
      <c r="O11" s="24" t="s">
        <v>21</v>
      </c>
      <c r="P11" s="24" t="s">
        <v>21</v>
      </c>
      <c r="Q11" s="24" t="s">
        <v>21</v>
      </c>
      <c r="R11" s="24" t="s">
        <v>21</v>
      </c>
      <c r="S11" s="24" t="s">
        <v>21</v>
      </c>
      <c r="T11" s="24" t="s">
        <v>21</v>
      </c>
      <c r="U11" s="24" t="s">
        <v>21</v>
      </c>
      <c r="V11" s="27" t="s">
        <v>21</v>
      </c>
      <c r="W11" s="1"/>
      <c r="X11" s="51"/>
    </row>
    <row r="12" spans="1:24" x14ac:dyDescent="0.25">
      <c r="A12" s="1"/>
      <c r="B12" s="1"/>
      <c r="C12" s="11" t="s">
        <v>43</v>
      </c>
      <c r="D12" s="1"/>
      <c r="E12" s="1"/>
      <c r="F12" s="1"/>
      <c r="G12" s="1"/>
      <c r="H12" s="1"/>
      <c r="I12" s="1"/>
      <c r="J12" s="1"/>
      <c r="K12" s="1"/>
      <c r="L12" s="3"/>
      <c r="M12" s="4"/>
      <c r="N12" s="4"/>
      <c r="O12" s="4"/>
      <c r="P12" s="4"/>
      <c r="Q12" s="4"/>
      <c r="R12" s="4"/>
      <c r="S12" s="4"/>
      <c r="T12" s="4"/>
      <c r="U12" s="4"/>
      <c r="V12" s="29"/>
      <c r="W12" s="1"/>
      <c r="X12" s="51"/>
    </row>
    <row r="13" spans="1:24" x14ac:dyDescent="0.25">
      <c r="A13" s="1"/>
      <c r="B13" s="1"/>
      <c r="C13" s="1"/>
      <c r="D13" s="1" t="s">
        <v>44</v>
      </c>
      <c r="E13" s="1"/>
      <c r="F13" s="1"/>
      <c r="G13" s="1"/>
      <c r="H13" s="1"/>
      <c r="I13" s="1"/>
      <c r="J13" s="1"/>
      <c r="K13" s="1"/>
      <c r="L13" s="5" t="s">
        <v>16</v>
      </c>
      <c r="M13" s="24">
        <v>1047</v>
      </c>
      <c r="N13" s="24">
        <v>526</v>
      </c>
      <c r="O13" s="24">
        <v>712</v>
      </c>
      <c r="P13" s="24">
        <v>572</v>
      </c>
      <c r="Q13" s="24">
        <v>332</v>
      </c>
      <c r="R13" s="24">
        <v>280</v>
      </c>
      <c r="S13" s="24">
        <v>153</v>
      </c>
      <c r="T13" s="24">
        <v>559</v>
      </c>
      <c r="U13" s="24">
        <v>218</v>
      </c>
      <c r="V13" s="27">
        <v>505</v>
      </c>
      <c r="W13" s="1"/>
      <c r="X13" s="51"/>
    </row>
    <row r="14" spans="1:24" x14ac:dyDescent="0.25">
      <c r="A14" s="1"/>
      <c r="B14" s="1"/>
      <c r="C14" s="1"/>
      <c r="D14" s="1" t="s">
        <v>45</v>
      </c>
      <c r="E14" s="1"/>
      <c r="F14" s="1"/>
      <c r="G14" s="1"/>
      <c r="H14" s="1"/>
      <c r="I14" s="1"/>
      <c r="J14" s="1"/>
      <c r="K14" s="1"/>
      <c r="L14" s="5" t="s">
        <v>16</v>
      </c>
      <c r="M14" s="24">
        <v>101</v>
      </c>
      <c r="N14" s="24">
        <v>239.5</v>
      </c>
      <c r="O14" s="24" t="s">
        <v>21</v>
      </c>
      <c r="P14" s="24">
        <v>163</v>
      </c>
      <c r="Q14" s="24">
        <v>610</v>
      </c>
      <c r="R14" s="24">
        <v>698</v>
      </c>
      <c r="S14" s="24">
        <v>241</v>
      </c>
      <c r="T14" s="24">
        <v>889</v>
      </c>
      <c r="U14" s="24">
        <v>790</v>
      </c>
      <c r="V14" s="27">
        <v>1628</v>
      </c>
      <c r="W14" s="1"/>
      <c r="X14" s="51"/>
    </row>
    <row r="15" spans="1:24" x14ac:dyDescent="0.25">
      <c r="A15" s="1"/>
      <c r="B15" s="1"/>
      <c r="C15" s="1"/>
      <c r="D15" s="1" t="s">
        <v>46</v>
      </c>
      <c r="E15" s="1"/>
      <c r="F15" s="1"/>
      <c r="G15" s="1"/>
      <c r="H15" s="1"/>
      <c r="I15" s="1"/>
      <c r="J15" s="1"/>
      <c r="K15" s="1"/>
      <c r="L15" s="5" t="s">
        <v>16</v>
      </c>
      <c r="M15" s="24">
        <v>26042</v>
      </c>
      <c r="N15" s="24">
        <v>12288</v>
      </c>
      <c r="O15" s="24">
        <v>24661</v>
      </c>
      <c r="P15" s="24">
        <v>21378</v>
      </c>
      <c r="Q15" s="24">
        <v>17541</v>
      </c>
      <c r="R15" s="24">
        <v>21594</v>
      </c>
      <c r="S15" s="24">
        <v>22518</v>
      </c>
      <c r="T15" s="24">
        <v>25333</v>
      </c>
      <c r="U15" s="24">
        <v>32433</v>
      </c>
      <c r="V15" s="27">
        <v>35017</v>
      </c>
      <c r="W15" s="1"/>
      <c r="X15" s="51"/>
    </row>
    <row r="16" spans="1:24" x14ac:dyDescent="0.25">
      <c r="A16" s="1"/>
      <c r="B16" s="1"/>
      <c r="C16" s="1"/>
      <c r="D16" s="1" t="s">
        <v>47</v>
      </c>
      <c r="E16" s="1"/>
      <c r="F16" s="1"/>
      <c r="G16" s="1"/>
      <c r="H16" s="1"/>
      <c r="I16" s="1"/>
      <c r="J16" s="1"/>
      <c r="K16" s="1"/>
      <c r="L16" s="5" t="s">
        <v>16</v>
      </c>
      <c r="M16" s="24" t="s">
        <v>21</v>
      </c>
      <c r="N16" s="24">
        <v>7499</v>
      </c>
      <c r="O16" s="24">
        <v>23752</v>
      </c>
      <c r="P16" s="24">
        <v>32013</v>
      </c>
      <c r="Q16" s="24">
        <v>37617</v>
      </c>
      <c r="R16" s="24">
        <v>42170</v>
      </c>
      <c r="S16" s="24">
        <v>77930</v>
      </c>
      <c r="T16" s="24">
        <v>61776</v>
      </c>
      <c r="U16" s="24">
        <v>42001</v>
      </c>
      <c r="V16" s="27">
        <v>33668</v>
      </c>
      <c r="W16" s="1"/>
      <c r="X16" s="51"/>
    </row>
    <row r="17" spans="1:24" x14ac:dyDescent="0.25">
      <c r="A17" s="1"/>
      <c r="B17" s="1"/>
      <c r="C17" s="11" t="s">
        <v>48</v>
      </c>
      <c r="D17" s="1"/>
      <c r="E17" s="1"/>
      <c r="F17" s="1"/>
      <c r="G17" s="1"/>
      <c r="H17" s="1"/>
      <c r="I17" s="1"/>
      <c r="J17" s="1"/>
      <c r="K17" s="1"/>
      <c r="L17" s="5" t="s">
        <v>16</v>
      </c>
      <c r="M17" s="24" t="s">
        <v>21</v>
      </c>
      <c r="N17" s="24" t="s">
        <v>21</v>
      </c>
      <c r="O17" s="24" t="s">
        <v>21</v>
      </c>
      <c r="P17" s="24" t="s">
        <v>21</v>
      </c>
      <c r="Q17" s="24" t="s">
        <v>21</v>
      </c>
      <c r="R17" s="24" t="s">
        <v>21</v>
      </c>
      <c r="S17" s="24" t="s">
        <v>21</v>
      </c>
      <c r="T17" s="24" t="s">
        <v>21</v>
      </c>
      <c r="U17" s="24" t="s">
        <v>21</v>
      </c>
      <c r="V17" s="27" t="s">
        <v>21</v>
      </c>
      <c r="W17" s="1"/>
      <c r="X17" s="51"/>
    </row>
    <row r="18" spans="1:24" x14ac:dyDescent="0.25">
      <c r="A18" s="6"/>
      <c r="B18" s="6"/>
      <c r="C18" s="15" t="s">
        <v>49</v>
      </c>
      <c r="D18" s="6"/>
      <c r="E18" s="6"/>
      <c r="F18" s="6"/>
      <c r="G18" s="6"/>
      <c r="H18" s="6"/>
      <c r="I18" s="6"/>
      <c r="J18" s="6"/>
      <c r="K18" s="6"/>
      <c r="L18" s="10" t="s">
        <v>16</v>
      </c>
      <c r="M18" s="25">
        <v>21957</v>
      </c>
      <c r="N18" s="25" t="s">
        <v>21</v>
      </c>
      <c r="O18" s="25" t="s">
        <v>21</v>
      </c>
      <c r="P18" s="25" t="s">
        <v>21</v>
      </c>
      <c r="Q18" s="25" t="s">
        <v>21</v>
      </c>
      <c r="R18" s="25" t="s">
        <v>21</v>
      </c>
      <c r="S18" s="25" t="s">
        <v>21</v>
      </c>
      <c r="T18" s="25" t="s">
        <v>21</v>
      </c>
      <c r="U18" s="25" t="s">
        <v>21</v>
      </c>
      <c r="V18" s="28" t="s">
        <v>21</v>
      </c>
      <c r="W18" s="1"/>
      <c r="X18" s="52"/>
    </row>
  </sheetData>
  <mergeCells count="5">
    <mergeCell ref="A1:V1"/>
    <mergeCell ref="A3:V3"/>
    <mergeCell ref="A4:V4"/>
    <mergeCell ref="A5:K5"/>
    <mergeCell ref="X9:X18"/>
  </mergeCells>
  <pageMargins left="0.70866141732283472" right="0.70866141732283472" top="0.74803149606299213" bottom="0.74803149606299213" header="0.31496062992125984" footer="0.31496062992125984"/>
  <pageSetup paperSize="9" scale="65" fitToHeight="0" orientation="landscape" cellComments="asDisplayed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67DF21D80CD49468E2FCB323DBA386C" ma:contentTypeVersion="19" ma:contentTypeDescription="Create a new document." ma:contentTypeScope="" ma:versionID="5060df9f3083f280275f47f713814d10">
  <xsd:schema xmlns:xsd="http://www.w3.org/2001/XMLSchema" xmlns:xs="http://www.w3.org/2001/XMLSchema" xmlns:p="http://schemas.microsoft.com/office/2006/metadata/properties" xmlns:ns2="46a517c8-fd1b-475b-b2d0-5e962aafbbdc" xmlns:ns3="ec209c46-b8ed-41b5-8e9e-10b5253a02de" targetNamespace="http://schemas.microsoft.com/office/2006/metadata/properties" ma:root="true" ma:fieldsID="9c038c6b19895a6bce6fe4c9f2083b41" ns2:_="" ns3:_="">
    <xsd:import namespace="46a517c8-fd1b-475b-b2d0-5e962aafbbdc"/>
    <xsd:import namespace="ec209c46-b8ed-41b5-8e9e-10b5253a02d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i0f84bba906045b4af568ee102a52dcb" minOccurs="0"/>
                <xsd:element ref="ns3:TaxCatchAll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Check_x002d_in_x0020_comment" minOccurs="0"/>
                <xsd:element ref="ns2:MediaLengthInSeconds" minOccurs="0"/>
                <xsd:element ref="ns2:lcf76f155ced4ddcb4097134ff3c332f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a517c8-fd1b-475b-b2d0-5e962aafbbd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1" nillable="true" ma:displayName="MediaServiceDateTaken" ma:hidden="true" ma:internalName="MediaServiceDateTaken" ma:readOnly="true">
      <xsd:simpleType>
        <xsd:restriction base="dms:Text"/>
      </xsd:simpleType>
    </xsd:element>
    <xsd:element name="Check_x002d_in_x0020_comment" ma:index="22" nillable="true" ma:displayName="Check-in comment" ma:internalName="Check_x002d_in_x0020_comment">
      <xsd:simpleType>
        <xsd:restriction base="dms:Text">
          <xsd:maxLength value="255"/>
        </xsd:restriction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9e7832e3-0c1d-4697-8be2-0d137dca2da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209c46-b8ed-41b5-8e9e-10b5253a02de" elementFormDefault="qualified">
    <xsd:import namespace="http://schemas.microsoft.com/office/2006/documentManagement/types"/>
    <xsd:import namespace="http://schemas.microsoft.com/office/infopath/2007/PartnerControls"/>
    <xsd:element name="i0f84bba906045b4af568ee102a52dcb" ma:index="11" nillable="true" ma:taxonomy="true" ma:internalName="i0f84bba906045b4af568ee102a52dcb" ma:taxonomyFieldName="RevIMBCS" ma:displayName="Record" ma:indexed="true" ma:default="1;#Unclassified|3955eeb1-2d18-4582-aeb2-00144ec3aaf5" ma:fieldId="{20f84bba-9060-45b4-af56-8ee102a52dcb}" ma:sspId="9e7832e3-0c1d-4697-8be2-0d137dca2da6" ma:termSetId="3c672b5e-1100-4960-a8a3-535520ee115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2" nillable="true" ma:displayName="Taxonomy Catch All Column" ma:hidden="true" ma:list="{20ffa349-c629-47e8-b5a5-1cbf0b6c18e6}" ma:internalName="TaxCatchAll" ma:showField="CatchAllData" ma:web="ec209c46-b8ed-41b5-8e9e-10b5253a02d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heck_x002d_in_x0020_comment xmlns="46a517c8-fd1b-475b-b2d0-5e962aafbbdc" xsi:nil="true"/>
    <TaxCatchAll xmlns="ec209c46-b8ed-41b5-8e9e-10b5253a02de">
      <Value>1</Value>
    </TaxCatchAll>
    <lcf76f155ced4ddcb4097134ff3c332f xmlns="46a517c8-fd1b-475b-b2d0-5e962aafbbdc">
      <Terms xmlns="http://schemas.microsoft.com/office/infopath/2007/PartnerControls"/>
    </lcf76f155ced4ddcb4097134ff3c332f>
    <i0f84bba906045b4af568ee102a52dcb xmlns="ec209c46-b8ed-41b5-8e9e-10b5253a02de">
      <Terms xmlns="http://schemas.microsoft.com/office/infopath/2007/PartnerControls">
        <TermInfo xmlns="http://schemas.microsoft.com/office/infopath/2007/PartnerControls">
          <TermName xmlns="http://schemas.microsoft.com/office/infopath/2007/PartnerControls">Unclassified</TermName>
          <TermId xmlns="http://schemas.microsoft.com/office/infopath/2007/PartnerControls">3955eeb1-2d18-4582-aeb2-00144ec3aaf5</TermId>
        </TermInfo>
      </Terms>
    </i0f84bba906045b4af568ee102a52dcb>
  </documentManagement>
</p:properties>
</file>

<file path=customXml/itemProps1.xml><?xml version="1.0" encoding="utf-8"?>
<ds:datastoreItem xmlns:ds="http://schemas.openxmlformats.org/officeDocument/2006/customXml" ds:itemID="{255B062C-C7D5-420B-87CD-C91880EF3D6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665B181-6D8C-4149-B4FB-DDA4F57644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6a517c8-fd1b-475b-b2d0-5e962aafbbdc"/>
    <ds:schemaRef ds:uri="ec209c46-b8ed-41b5-8e9e-10b5253a02d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F45A469-B6C7-4CF9-B511-600514FFF1EE}">
  <ds:schemaRefs>
    <ds:schemaRef ds:uri="http://schemas.microsoft.com/office/2006/metadata/properties"/>
    <ds:schemaRef ds:uri="http://schemas.microsoft.com/office/infopath/2007/PartnerControls"/>
    <ds:schemaRef ds:uri="46a517c8-fd1b-475b-b2d0-5e962aafbbdc"/>
    <ds:schemaRef ds:uri="ec209c46-b8ed-41b5-8e9e-10b5253a02d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12</vt:i4>
      </vt:variant>
    </vt:vector>
  </HeadingPairs>
  <TitlesOfParts>
    <vt:vector size="18" baseType="lpstr">
      <vt:lpstr>Table STES staff and volunteers</vt:lpstr>
      <vt:lpstr>Table STES assets</vt:lpstr>
      <vt:lpstr>Table STES operating costs</vt:lpstr>
      <vt:lpstr>Table STES revenue</vt:lpstr>
      <vt:lpstr>Table STES activity incidents</vt:lpstr>
      <vt:lpstr>Table STES activity hours</vt:lpstr>
      <vt:lpstr>'Table STES activity hours'!Print_Area</vt:lpstr>
      <vt:lpstr>'Table STES activity incidents'!Print_Area</vt:lpstr>
      <vt:lpstr>'Table STES assets'!Print_Area</vt:lpstr>
      <vt:lpstr>'Table STES operating costs'!Print_Area</vt:lpstr>
      <vt:lpstr>'Table STES revenue'!Print_Area</vt:lpstr>
      <vt:lpstr>'Table STES staff and volunteers'!Print_Area</vt:lpstr>
      <vt:lpstr>'Table STES activity hours'!Print_Titles</vt:lpstr>
      <vt:lpstr>'Table STES activity incidents'!Print_Titles</vt:lpstr>
      <vt:lpstr>'Table STES assets'!Print_Titles</vt:lpstr>
      <vt:lpstr>'Table STES operating costs'!Print_Titles</vt:lpstr>
      <vt:lpstr>'Table STES revenue'!Print_Titles</vt:lpstr>
      <vt:lpstr>'Table STES staff and volunteers'!Print_Titles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Sec09_STES_Qld</dc:title>
  <dc:creator>ddinino</dc:creator>
  <cp:lastModifiedBy>Kerin Miles</cp:lastModifiedBy>
  <cp:lastPrinted>2023-09-19T23:54:21Z</cp:lastPrinted>
  <dcterms:created xsi:type="dcterms:W3CDTF">2020-03-30T15:47:55Z</dcterms:created>
  <dcterms:modified xsi:type="dcterms:W3CDTF">2024-02-08T22:59:41Z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0x010100E67DF21D80CD49468E2FCB323DBA386C</vt:lpwstr>
  </property>
  <property fmtid="{D5CDD505-2E9C-101B-9397-08002B2CF9AE}" pid="3" name="MediaServiceImageTags">
    <vt:lpwstr/>
  </property>
  <property fmtid="{D5CDD505-2E9C-101B-9397-08002B2CF9AE}" pid="4" name="RevIMBCS">
    <vt:lpwstr>1;#Unclassified|3955eeb1-2d18-4582-aeb2-00144ec3aaf5</vt:lpwstr>
  </property>
</Properties>
</file>