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SH\Brisbane\Statewide Operations\Capital-Accom-Reserves\Procurement\Contract Disclosure\"/>
    </mc:Choice>
  </mc:AlternateContent>
  <xr:revisionPtr revIDLastSave="0" documentId="8_{C000A55A-9FDB-4D9D-ABD7-DC457515D9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" sheetId="2" r:id="rId1"/>
    <sheet name="_defntemp_" sheetId="1" state="hidden" r:id="rId2"/>
  </sheets>
  <definedNames>
    <definedName name="_xlnm._FilterDatabase" localSheetId="0" hidden="1">Report!$A$7:$O$256</definedName>
    <definedName name="xlvar.CONTRACTSYSTEM" localSheetId="0">"RSHQ_CT"</definedName>
    <definedName name="xlvar.DATE" localSheetId="0">"05-Apr-2024"</definedName>
    <definedName name="xlvar.EXTENDED_CRITERIA" localSheetId="0">""</definedName>
    <definedName name="xlvar.JOB_NO" localSheetId="0">""</definedName>
    <definedName name="xlvar.ORIGINALDEFNSHEET" localSheetId="1">"\\amznfsxidf8vkg8.anz03.t1cloud.local\93dc49e5-9f66-4e91-9fe3-683709c96a0a-file\custom\CES\Custom_CAA\XLOne Reports\Contracts\CTCON_Contracts_Summary_RSHQ.xlsxReport"</definedName>
    <definedName name="xlvar.ORIGINALDEFNSHEET" localSheetId="0">"\\amznfsxidf8vkg8.anz03.t1cloud.local\93dc49e5-9f66-4e91-9fe3-683709c96a0a-file\custom\CES\Custom_CAA\XLOne Reports\Contracts\CTCON_Contracts_Summary_RSHQ.xlsxReport"</definedName>
    <definedName name="xlvar.REPORT_FILENAME" localSheetId="0">"Contracts\CTCON_Contracts_Summary_RSHQ.xlsx"</definedName>
    <definedName name="xlvar.REPORT_LOCATION" localSheetId="0">"XL_BSU"</definedName>
    <definedName name="xlvar.REPORT_TITLE" localSheetId="0">"Services Contracts Summary"</definedName>
    <definedName name="xlvar.SORT_ORDER" localSheetId="0">""</definedName>
    <definedName name="xlvar.VARIABLE_VALUES" localSheetId="0">"Contract System = RSHQ_CT_x000D_
"</definedName>
    <definedName name="zzXLOne.CONTRACTSYSTEM" localSheetId="1">"RSHQ_CT"</definedName>
    <definedName name="zzXLOne.CONTRACTSYSTEM" localSheetId="0">"RSHQ_CT"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1" l="1"/>
  <c r="X33" i="1" s="1"/>
  <c r="V33" i="1"/>
  <c r="U33" i="1"/>
  <c r="T33" i="1"/>
  <c r="X29" i="1"/>
  <c r="M256" i="2"/>
</calcChain>
</file>

<file path=xl/sharedStrings.xml><?xml version="1.0" encoding="utf-8"?>
<sst xmlns="http://schemas.openxmlformats.org/spreadsheetml/2006/main" count="3184" uniqueCount="969">
  <si>
    <t>FORMAT CIAXLONE REPORT</t>
  </si>
  <si>
    <t>REPORT SETTINGS</t>
  </si>
  <si>
    <t>Protection:</t>
  </si>
  <si>
    <t>File Title=Contract Register;Display Height=200;Link Options=None</t>
  </si>
  <si>
    <t>Publishing:</t>
  </si>
  <si>
    <t>Allow Change=N;Drilldown Mode=None;Eval Vars In Excel Formulas=N;Destination=SameSheet;Output Type=ExcelWorkbook12;Display Gridlines=N;Display Row and Column Headings=Y;Display Sheet Tabs=Y;Display PageBreaks=N;Collapse Groups=N;Standard Report=N;Use Custom Page Size=N;Custom Page Width=8.3;Custom Page Height=11.7</t>
  </si>
  <si>
    <t>Destination:</t>
  </si>
  <si>
    <t>Created By:</t>
  </si>
  <si>
    <t/>
  </si>
  <si>
    <t>Narration:</t>
  </si>
  <si>
    <t>Contract Register</t>
  </si>
  <si>
    <t>Description: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</si>
  <si>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</si>
  <si>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</si>
  <si>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</si>
  <si>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</si>
  <si>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</si>
  <si>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</si>
  <si>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</si>
  <si>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CONTRACTSYSTEM</t>
  </si>
  <si>
    <t>Contract System</t>
  </si>
  <si>
    <t>AlphaNumeric;N;Y;Y;Specified;200;Not Specified;Report</t>
  </si>
  <si>
    <t>{&amp;$CONTRACT_SYSTEM}</t>
  </si>
  <si>
    <t>COLUMN DEFINITION</t>
  </si>
  <si>
    <t>Name:</t>
  </si>
  <si>
    <t>ContractList</t>
  </si>
  <si>
    <t>Data Source:</t>
  </si>
  <si>
    <t>RSHQ Contracts (Data Model) (Reporting and Analytics) (167effd2-3dd8-4fb2-be10-de5aa099a2cf)</t>
  </si>
  <si>
    <t>Parameters:</t>
  </si>
  <si>
    <t>Drilldown:</t>
  </si>
  <si>
    <t>Heading Start Row=0;Heading Rows=0;Offline Min Rows=50;SecAttLinks=Y;CombOfflineShts=N;DD Link Cols Type=All</t>
  </si>
  <si>
    <t>Column Name:</t>
  </si>
  <si>
    <t>Contract</t>
  </si>
  <si>
    <t>Party</t>
  </si>
  <si>
    <t>ABN</t>
  </si>
  <si>
    <t>ContractType</t>
  </si>
  <si>
    <t>VendorChecked</t>
  </si>
  <si>
    <t>ATSI</t>
  </si>
  <si>
    <t>LocalSupplier</t>
  </si>
  <si>
    <t>BusSize</t>
  </si>
  <si>
    <t>SocialEnterprise</t>
  </si>
  <si>
    <t>EthicalSupplier</t>
  </si>
  <si>
    <t>Reference</t>
  </si>
  <si>
    <t>OriginalValue</t>
  </si>
  <si>
    <t>Variations</t>
  </si>
  <si>
    <t>RevisedValue</t>
  </si>
  <si>
    <t>Claimed</t>
  </si>
  <si>
    <t>ClaimPercent</t>
  </si>
  <si>
    <t>Owner</t>
  </si>
  <si>
    <t>Administrator</t>
  </si>
  <si>
    <t>StartDate</t>
  </si>
  <si>
    <t>EndDate</t>
  </si>
  <si>
    <t>Action:</t>
  </si>
  <si>
    <t>Display</t>
  </si>
  <si>
    <t>Sum</t>
  </si>
  <si>
    <t>UserDefined</t>
  </si>
  <si>
    <t>Field:</t>
  </si>
  <si>
    <t>CCONTRACTNUMBER</t>
  </si>
  <si>
    <t>CDESCRIPTION</t>
  </si>
  <si>
    <t>PDESCRIPTION</t>
  </si>
  <si>
    <t>CONTRACTTYPE</t>
  </si>
  <si>
    <t>VENDORMASTERDATACHECKEDCODE</t>
  </si>
  <si>
    <t>ATSIINDICATOR</t>
  </si>
  <si>
    <t>LOCALSUPPLIER</t>
  </si>
  <si>
    <t>BUSINESSSIZE</t>
  </si>
  <si>
    <t>SOCIALENTERPRISE</t>
  </si>
  <si>
    <t>ETHICALSUPPLIER</t>
  </si>
  <si>
    <t>CREFERENCE</t>
  </si>
  <si>
    <t>SCHEDULEAMOUNTINCLUSIVE</t>
  </si>
  <si>
    <t>VARAMOUNTINC</t>
  </si>
  <si>
    <t>CIASHDLSCHEDULEAMOUNTCURRENCYI</t>
  </si>
  <si>
    <t>CIASHDLCLAIMAMOUNTCURRENCYINC1</t>
  </si>
  <si>
    <t>CONTRACTOWNERCALCULATED</t>
  </si>
  <si>
    <t>CONTRACTROLE2CALCULATED</t>
  </si>
  <si>
    <t>CDVALUEDATE</t>
  </si>
  <si>
    <t>CDEVALUEDATE</t>
  </si>
  <si>
    <t>Details:</t>
  </si>
  <si>
    <t>Display:</t>
  </si>
  <si>
    <t>Y</t>
  </si>
  <si>
    <t>N</t>
  </si>
  <si>
    <t>ROW COMMANDS</t>
  </si>
  <si>
    <t>Updated on 05-Apr-2024 11:37:23 by user THELLINGS</t>
  </si>
  <si>
    <t>Command</t>
  </si>
  <si>
    <t>Details</t>
  </si>
  <si>
    <t>Selection</t>
  </si>
  <si>
    <t>Search</t>
  </si>
  <si>
    <t>Value (Fr)</t>
  </si>
  <si>
    <t>Value (To)</t>
  </si>
  <si>
    <t>*</t>
  </si>
  <si>
    <t>Contract Type</t>
  </si>
  <si>
    <t>Vendor Checked?</t>
  </si>
  <si>
    <t>ATSI?</t>
  </si>
  <si>
    <t>Local Supplier?</t>
  </si>
  <si>
    <t>Bus Size</t>
  </si>
  <si>
    <t>Social Enterprise</t>
  </si>
  <si>
    <t>Ethical Supplier</t>
  </si>
  <si>
    <t>Original Value (inc)</t>
  </si>
  <si>
    <t>Variations (inc)</t>
  </si>
  <si>
    <t>Revised Value (inc)</t>
  </si>
  <si>
    <t>Start Date</t>
  </si>
  <si>
    <t>End Date</t>
  </si>
  <si>
    <t>LIST</t>
  </si>
  <si>
    <t>CCONTRACTNUMBER;CDESCRIPTION</t>
  </si>
  <si>
    <t>CCONTRACTSYSTEMCODE</t>
  </si>
  <si>
    <t>=</t>
  </si>
  <si>
    <t>{&amp;CONTRACTSYSTEM}</t>
  </si>
  <si>
    <t>d.*</t>
  </si>
  <si>
    <t>Protect Sheets=N;Protect Workbooks=N;Structure=N;Windows=N;ReadOnly=N</t>
  </si>
  <si>
    <t>RSHQ00003</t>
  </si>
  <si>
    <t>Snr Management Accountant (AO6) Yamile Monsalve</t>
  </si>
  <si>
    <t>Kingston Human Capital Pty Ltd</t>
  </si>
  <si>
    <t>15162677830</t>
  </si>
  <si>
    <t>SOA</t>
  </si>
  <si>
    <t>YES</t>
  </si>
  <si>
    <t>MEDIUM</t>
  </si>
  <si>
    <t>UNKNOWN</t>
  </si>
  <si>
    <t>RSHQ00004</t>
  </si>
  <si>
    <t>Repair for Dell Laptop from OH</t>
  </si>
  <si>
    <t>DELL AUSTRALIA PTY LTD</t>
  </si>
  <si>
    <t>46003855561</t>
  </si>
  <si>
    <t>AUS</t>
  </si>
  <si>
    <t>LARGE</t>
  </si>
  <si>
    <t>RSHQ00005</t>
  </si>
  <si>
    <t>Safety Culture Survey License Agreement</t>
  </si>
  <si>
    <t>Queensland Natural Gas Exploration and Production</t>
  </si>
  <si>
    <t>47336982360</t>
  </si>
  <si>
    <t>RSHQ00006</t>
  </si>
  <si>
    <t>A08 Contract Accountant - Assets</t>
  </si>
  <si>
    <t>EDEN RITCHIE RECRUITMENT PTY LTD</t>
  </si>
  <si>
    <t>42072957923</t>
  </si>
  <si>
    <t>RSHQ00007</t>
  </si>
  <si>
    <t>Computer equipment for new Investigators in SIIU Parkhurst</t>
  </si>
  <si>
    <t>RSHQ00008</t>
  </si>
  <si>
    <t>Computer equipment for new Investigators in SIIU - Mackay</t>
  </si>
  <si>
    <t>RSHQ00009</t>
  </si>
  <si>
    <t>Computer equipment for new Investigators in SIIU - Townsvill</t>
  </si>
  <si>
    <t>RSHQ00010</t>
  </si>
  <si>
    <t>RSHQ Website Review</t>
  </si>
  <si>
    <t>PEAKXD</t>
  </si>
  <si>
    <t>33018701610</t>
  </si>
  <si>
    <t>QLD</t>
  </si>
  <si>
    <t>NA</t>
  </si>
  <si>
    <t>RSHQ00011</t>
  </si>
  <si>
    <t>Purchase of 3 new laptops for Inspcetors</t>
  </si>
  <si>
    <t>RSHQ00012</t>
  </si>
  <si>
    <t>Mines Inspector worker health assessments</t>
  </si>
  <si>
    <t>JOBFIT HEALTH GROUP</t>
  </si>
  <si>
    <t>40083014340</t>
  </si>
  <si>
    <t>ETHICAL</t>
  </si>
  <si>
    <t>RSHQ00014</t>
  </si>
  <si>
    <t>Lot 181 Security System incl. Pad &amp; Lighting Stage 1</t>
  </si>
  <si>
    <t>GROUP CCTV PTY LTD</t>
  </si>
  <si>
    <t>88139856456</t>
  </si>
  <si>
    <t>Service Agreement</t>
  </si>
  <si>
    <t>RSHQ00015</t>
  </si>
  <si>
    <t>ILearn</t>
  </si>
  <si>
    <t>Department of Children,Youth Justice &amp; Multicultural Affairs</t>
  </si>
  <si>
    <t>75563721098</t>
  </si>
  <si>
    <t>MOU</t>
  </si>
  <si>
    <t>RSHQ00016</t>
  </si>
  <si>
    <t>Manager Financial Accounting</t>
  </si>
  <si>
    <t>ABACUS HUMAN CAPITAL PTY LTD</t>
  </si>
  <si>
    <t>44399230820</t>
  </si>
  <si>
    <t>SMALL</t>
  </si>
  <si>
    <t>RSHQ00017</t>
  </si>
  <si>
    <t>Contract Administration Staff</t>
  </si>
  <si>
    <t>IPA PERSONNEL SERVICES PTY LTD</t>
  </si>
  <si>
    <t>12137834738</t>
  </si>
  <si>
    <t>RSHQ00018</t>
  </si>
  <si>
    <t>Gas Safety Media Campaign</t>
  </si>
  <si>
    <t>KPMG</t>
  </si>
  <si>
    <t>51194660183</t>
  </si>
  <si>
    <t>RSHQ00019</t>
  </si>
  <si>
    <t>Protect system licsense for 2023 - 2024</t>
  </si>
  <si>
    <t>INTEGRUM MANAGEMENT SYSTEMS PTY LTD</t>
  </si>
  <si>
    <t>73125273494</t>
  </si>
  <si>
    <t>RSHQ00021</t>
  </si>
  <si>
    <t>Independent Review RSHQ</t>
  </si>
  <si>
    <t>NOETIC SOLUTIONS PTY LIMITED</t>
  </si>
  <si>
    <t>87098132024</t>
  </si>
  <si>
    <t>RSHQ00022</t>
  </si>
  <si>
    <t>Mt Isa Auditorium hire</t>
  </si>
  <si>
    <t>MOUNT ISA CITY COUNCIL</t>
  </si>
  <si>
    <t>48701425059</t>
  </si>
  <si>
    <t>RSHQ00023</t>
  </si>
  <si>
    <t>RSHQ Fireworks Training - Explosives Inspectorate</t>
  </si>
  <si>
    <t>FIREWORKS AUSTRALIA</t>
  </si>
  <si>
    <t>93057374535</t>
  </si>
  <si>
    <t>RSHQ00024</t>
  </si>
  <si>
    <t>Annual fee permit 05/05/23 - 04/05/2024</t>
  </si>
  <si>
    <t>DEPARTMENT OF ENVIRONMENT AND SCIENCE</t>
  </si>
  <si>
    <t>46640294485</t>
  </si>
  <si>
    <t>RSHQ00026</t>
  </si>
  <si>
    <t>Purchase of Single Position Paper - Asbestos</t>
  </si>
  <si>
    <t>Dalmeny Nominees (WA) Pty Ltd T/A Glossop Consultancy</t>
  </si>
  <si>
    <t>67075530504</t>
  </si>
  <si>
    <t>RSHQ00027</t>
  </si>
  <si>
    <t>RSHQ brand refresh project</t>
  </si>
  <si>
    <t>NEW WORD ORDER</t>
  </si>
  <si>
    <t>71982899164</t>
  </si>
  <si>
    <t>RSHQ00028</t>
  </si>
  <si>
    <t>Temp Business Analyst</t>
  </si>
  <si>
    <t>AKKODIS AUSTRALIA TALENT PTY LTD</t>
  </si>
  <si>
    <t>14007145637</t>
  </si>
  <si>
    <t>RSHQ00029</t>
  </si>
  <si>
    <t>Recruit Inspector of Mines</t>
  </si>
  <si>
    <t>ON TALENT PTY LTD</t>
  </si>
  <si>
    <t>95141176749</t>
  </si>
  <si>
    <t>RSHQ00030</t>
  </si>
  <si>
    <t>National Regulators corporate membership</t>
  </si>
  <si>
    <t>THE AUSTRALIA &amp; NEW ZEALAND SCHOOL OF GOVERNMENT</t>
  </si>
  <si>
    <t>69102908118</t>
  </si>
  <si>
    <t>RSHQ00031</t>
  </si>
  <si>
    <t>Marshall Holmes v State of Queensland</t>
  </si>
  <si>
    <t>CROWN LAW</t>
  </si>
  <si>
    <t>13846673994</t>
  </si>
  <si>
    <t>RSHQ00032</t>
  </si>
  <si>
    <t>Discipline Advice - Crown Law Ref: PL1/RSH222/12/KGR</t>
  </si>
  <si>
    <t>RSHQ00034</t>
  </si>
  <si>
    <t>Candidates for Chief Inspector of Mines - Coal</t>
  </si>
  <si>
    <t>DEAN &amp; LING QUEENSLAND PTY LTD</t>
  </si>
  <si>
    <t>89146696031</t>
  </si>
  <si>
    <t>RSHQ00035</t>
  </si>
  <si>
    <t>Gas Compliance Plates</t>
  </si>
  <si>
    <t>PHOTOGRAVE PTY LTD</t>
  </si>
  <si>
    <t>47665066768</t>
  </si>
  <si>
    <t>RSHQ00036</t>
  </si>
  <si>
    <t>QAO EOFY Audit FY2022-2023</t>
  </si>
  <si>
    <t>QUEENSLAND AUDIT OFFICE (QAO)</t>
  </si>
  <si>
    <t>82452928525</t>
  </si>
  <si>
    <t>Service Level Agrmt</t>
  </si>
  <si>
    <t>RSHQ00037</t>
  </si>
  <si>
    <t>Corporate Directors Workshop</t>
  </si>
  <si>
    <t>3rdView Consulting Pty Ltd ATF 3rdView Trust</t>
  </si>
  <si>
    <t>53915823340</t>
  </si>
  <si>
    <t>RSHQ00038</t>
  </si>
  <si>
    <t>Temp Data Analyics Karthikeyan Jayvel</t>
  </si>
  <si>
    <t>RSHQ00039</t>
  </si>
  <si>
    <t>ResHealth Information Security Risk Assessment</t>
  </si>
  <si>
    <t>ORRO PTY LTD</t>
  </si>
  <si>
    <t>72111999663</t>
  </si>
  <si>
    <t>RSHQ00040</t>
  </si>
  <si>
    <t>Gutsy presenting coaching for QMIHSC</t>
  </si>
  <si>
    <t>TACTICIAN PTY LTD</t>
  </si>
  <si>
    <t>72602062537</t>
  </si>
  <si>
    <t>RSHQ00043</t>
  </si>
  <si>
    <t>Research activity for RSHQ Data governance roadmap</t>
  </si>
  <si>
    <t>QUEENSLAND UNIVERSITY OF TECHNOLOGY</t>
  </si>
  <si>
    <t>83791724622</t>
  </si>
  <si>
    <t>RSHQ00044</t>
  </si>
  <si>
    <t>Expert review of Recognised Standard 2</t>
  </si>
  <si>
    <t>THE UNIVERSITY OF QUEENSLAND</t>
  </si>
  <si>
    <t>63942912684</t>
  </si>
  <si>
    <t>RSHQ00045</t>
  </si>
  <si>
    <t>Mowing and grass management at RSHQ Magazine Complex at 2 Ro</t>
  </si>
  <si>
    <t>SHELBY'S MOWING &amp; LANDSCAPING</t>
  </si>
  <si>
    <t>19982373246</t>
  </si>
  <si>
    <t>RSHQ00046</t>
  </si>
  <si>
    <t>HSU Support Contractors</t>
  </si>
  <si>
    <t>TACTICALL RECRUITMENT SERVICES</t>
  </si>
  <si>
    <t>83141187820</t>
  </si>
  <si>
    <t>RSHQ00047</t>
  </si>
  <si>
    <t>RSHQ Application Support and Managed Services</t>
  </si>
  <si>
    <t>NTT AUSTRALIA DIGITAL PTY LTD</t>
  </si>
  <si>
    <t>31100103268</t>
  </si>
  <si>
    <t>RSHQ00048</t>
  </si>
  <si>
    <t>Bruno Raffa - Raffa Family Trust</t>
  </si>
  <si>
    <t>B.J. JOINERY PTY LTD</t>
  </si>
  <si>
    <t>31858629643</t>
  </si>
  <si>
    <t>RSHQ00049</t>
  </si>
  <si>
    <t>Respectful Workplaces</t>
  </si>
  <si>
    <t>GRIFFITH UNIVERSITY</t>
  </si>
  <si>
    <t>78106094461</t>
  </si>
  <si>
    <t>RSHQ00050</t>
  </si>
  <si>
    <t>Grosvenor HPI publication report</t>
  </si>
  <si>
    <t>Barrett Comms</t>
  </si>
  <si>
    <t>86624914790</t>
  </si>
  <si>
    <t>RSHQ00052</t>
  </si>
  <si>
    <t>Purchase and Install of AV Equipment to Level 21, 275 George</t>
  </si>
  <si>
    <t>ENERGYPRO ELECTRICAL SOLUTIONS PTY LTD</t>
  </si>
  <si>
    <t>36163033476</t>
  </si>
  <si>
    <t>RSHQ00054</t>
  </si>
  <si>
    <t>Agency Temp - Lotus Notes Administrator</t>
  </si>
  <si>
    <t>HUDSON GLOBAL RESOURCES</t>
  </si>
  <si>
    <t>21002888762</t>
  </si>
  <si>
    <t>RSHQ00055</t>
  </si>
  <si>
    <t>Annual Mines and Quarries Safety and Health Fee Client Audit</t>
  </si>
  <si>
    <t>CROWE AUDIT AUSTRALIA</t>
  </si>
  <si>
    <t>13969921386</t>
  </si>
  <si>
    <t>RSHQ00056</t>
  </si>
  <si>
    <t>Agency Temp - Lotus Notes Developer</t>
  </si>
  <si>
    <t>TALENT INTERNATIONAL (QLD) PTY LTD</t>
  </si>
  <si>
    <t>98122629761</t>
  </si>
  <si>
    <t>RSHQ00057</t>
  </si>
  <si>
    <t>DAVIDSON TECHNOLOGY (AUST) PTY LTD</t>
  </si>
  <si>
    <t>51167752258</t>
  </si>
  <si>
    <t>RSHQ00058</t>
  </si>
  <si>
    <t>RSHQ Training Services (Investigation)</t>
  </si>
  <si>
    <t>KPS &amp; ASSOCIATES PTY LTD</t>
  </si>
  <si>
    <t>27082274459</t>
  </si>
  <si>
    <t>RSHQ00059</t>
  </si>
  <si>
    <t>Senior Business Analyst</t>
  </si>
  <si>
    <t>RSHQ00060</t>
  </si>
  <si>
    <t>Legal Advice</t>
  </si>
  <si>
    <t>DWF LAW AUSTRALIA PTY LTD</t>
  </si>
  <si>
    <t>48630454134</t>
  </si>
  <si>
    <t>RSHQ00061</t>
  </si>
  <si>
    <t>Gas Supply</t>
  </si>
  <si>
    <t>COREGAS PTY LTD</t>
  </si>
  <si>
    <t>32001255312</t>
  </si>
  <si>
    <t>RSHQ00062</t>
  </si>
  <si>
    <t>Management System Certification Services</t>
  </si>
  <si>
    <t>BUREAU VERITAS AUSTRALIA PTY LTD</t>
  </si>
  <si>
    <t>15090874570</t>
  </si>
  <si>
    <t>RSHQ00063</t>
  </si>
  <si>
    <t>Regional Business Coordinator (AO6)</t>
  </si>
  <si>
    <t>RSHQ00064</t>
  </si>
  <si>
    <t>CAA - SLA FY 2023-2024</t>
  </si>
  <si>
    <t>CORPORATE ADMINISTRATION AGENCY</t>
  </si>
  <si>
    <t>12697512857</t>
  </si>
  <si>
    <t>RSHQ00065</t>
  </si>
  <si>
    <t>Legal Advice under SOA QGP0059-19</t>
  </si>
  <si>
    <t>CLAYTON UTZ</t>
  </si>
  <si>
    <t>35740217343</t>
  </si>
  <si>
    <t>RSHQ00066</t>
  </si>
  <si>
    <t>Project Controller EPMO</t>
  </si>
  <si>
    <t>RSHQ00067</t>
  </si>
  <si>
    <t>Test Analyst - Nag Veginati</t>
  </si>
  <si>
    <t>RSHQ00068</t>
  </si>
  <si>
    <t>Product Manager - Leslie Allan</t>
  </si>
  <si>
    <t>RSHQ00069</t>
  </si>
  <si>
    <t>Dugald river investigation advice</t>
  </si>
  <si>
    <t>SAFETY WISE SOLUTIONS PTY LTD</t>
  </si>
  <si>
    <t>81100967860</t>
  </si>
  <si>
    <t>RSHQ00070</t>
  </si>
  <si>
    <t>Safegas V5 Senior Project Officer</t>
  </si>
  <si>
    <t>ESONICA</t>
  </si>
  <si>
    <t>85811735691</t>
  </si>
  <si>
    <t>RSHQ00071</t>
  </si>
  <si>
    <t>BLAQ CONSULTING GROUP</t>
  </si>
  <si>
    <t>59662165700</t>
  </si>
  <si>
    <t>RSHQ00072</t>
  </si>
  <si>
    <t>Process Serving – Middlemount Matter.</t>
  </si>
  <si>
    <t>SHARMANS (AUSTRALIA) PTY LTD</t>
  </si>
  <si>
    <t>26029871651</t>
  </si>
  <si>
    <t>RSHQ00073</t>
  </si>
  <si>
    <t>AO4 Finance Officer</t>
  </si>
  <si>
    <t>RANDSTAD PTY LTD</t>
  </si>
  <si>
    <t>28080275378</t>
  </si>
  <si>
    <t>RSHQ00074</t>
  </si>
  <si>
    <t>Business Analyst - Jeremy Allwood</t>
  </si>
  <si>
    <t>U&amp;U RECRUITMENT PARTNERS</t>
  </si>
  <si>
    <t>71160197008</t>
  </si>
  <si>
    <t>RSHQ00075</t>
  </si>
  <si>
    <t>Business Analyst - Ussama Amanat</t>
  </si>
  <si>
    <t>RSHQ00076</t>
  </si>
  <si>
    <t>AMEX Travel</t>
  </si>
  <si>
    <t>AMERICAN EXPRESS AUSTRALIA LIMITED</t>
  </si>
  <si>
    <t>92108952085</t>
  </si>
  <si>
    <t>RSHQ00077</t>
  </si>
  <si>
    <t>Optus Billing Services Pty Ltd</t>
  </si>
  <si>
    <t>OPTUS BILLING SERVICES PTY LTD</t>
  </si>
  <si>
    <t>95088011536</t>
  </si>
  <si>
    <t>RSHQ00078</t>
  </si>
  <si>
    <t>Telstra Corporatation Limited</t>
  </si>
  <si>
    <t>TELSTRA CORPORATION LIMITED</t>
  </si>
  <si>
    <t>33051775556</t>
  </si>
  <si>
    <t>RSHQ00079</t>
  </si>
  <si>
    <t>ProMaster Active user charges</t>
  </si>
  <si>
    <t>RSHQ00080</t>
  </si>
  <si>
    <t>DEPARTMENT OF ENERGY AND PUBLIC WORKS - QGAO FY23-24</t>
  </si>
  <si>
    <t>DEPARTMENT OF ENERGY AND PUBLIC WORKS - QGAO</t>
  </si>
  <si>
    <t>72799122178</t>
  </si>
  <si>
    <t>RSHQ00081</t>
  </si>
  <si>
    <t>QUEENSLAND POLICE SERVICE C/- SHARED SERVICE AGENCY</t>
  </si>
  <si>
    <t>29409225509</t>
  </si>
  <si>
    <t>RSHQ00082</t>
  </si>
  <si>
    <t>PIVOTEL SATELLITE PTY LIMITED</t>
  </si>
  <si>
    <t>81099917398</t>
  </si>
  <si>
    <t>RSHQ00083</t>
  </si>
  <si>
    <t>SHRED - IT AUSTRALIA PTY LTD</t>
  </si>
  <si>
    <t>64161858751</t>
  </si>
  <si>
    <t>RSHQ00084</t>
  </si>
  <si>
    <t>QSS Mail &amp; Telecommunications</t>
  </si>
  <si>
    <t>QUEENSLAND SHARED SERVICES</t>
  </si>
  <si>
    <t>90894148656</t>
  </si>
  <si>
    <t>RSHQ00085</t>
  </si>
  <si>
    <t>AUSTRALIA POST</t>
  </si>
  <si>
    <t>28864970579</t>
  </si>
  <si>
    <t>RSHQ00086</t>
  </si>
  <si>
    <t>LINKT</t>
  </si>
  <si>
    <t>86010630921</t>
  </si>
  <si>
    <t>RSHQ00087</t>
  </si>
  <si>
    <t>BP AUSTRALIA PTY LTD</t>
  </si>
  <si>
    <t>53004085616</t>
  </si>
  <si>
    <t>RSHQ00088</t>
  </si>
  <si>
    <t>AMPOL</t>
  </si>
  <si>
    <t>AMPOL – Fuel Cards acc 0602364992</t>
  </si>
  <si>
    <t>17000032128</t>
  </si>
  <si>
    <t>RSHQ00089</t>
  </si>
  <si>
    <t>QFleet Monthly Invoices and Credits</t>
  </si>
  <si>
    <t>QFLEET</t>
  </si>
  <si>
    <t>15207420496</t>
  </si>
  <si>
    <t>RSHQ00090</t>
  </si>
  <si>
    <t>QBuild - Soft Maintenance (Operational)</t>
  </si>
  <si>
    <t>DEPARTMENT OF ENERGY AND PUBLIC WORKS-QBUILD</t>
  </si>
  <si>
    <t>65266806703</t>
  </si>
  <si>
    <t>RSHQ00091</t>
  </si>
  <si>
    <t>QBuild - Hard Maintenance (Periodic)</t>
  </si>
  <si>
    <t>RSHQ00092</t>
  </si>
  <si>
    <t>Queensland Treasury (QGIF)</t>
  </si>
  <si>
    <t>QUEENSLAND TREASURY</t>
  </si>
  <si>
    <t>90856020239</t>
  </si>
  <si>
    <t>RSHQ00093</t>
  </si>
  <si>
    <t>AFP - ASIO PMV only FY23-24 Account 803488</t>
  </si>
  <si>
    <t>AUSTRALIAN FEDERAL POLICE</t>
  </si>
  <si>
    <t>17864931143</t>
  </si>
  <si>
    <t>RSHQ00094</t>
  </si>
  <si>
    <t>QPS - FY 2023-2024 Customer 21003733</t>
  </si>
  <si>
    <t>RSHQ00095</t>
  </si>
  <si>
    <t>AUSTRALIA POST (5898933)</t>
  </si>
  <si>
    <t>RSHQ00096</t>
  </si>
  <si>
    <t>DAF- SAA-Schedule A,B &amp; C Customer 21003733</t>
  </si>
  <si>
    <t>DEPARTMENT OF AGRICULTURE</t>
  </si>
  <si>
    <t>66934348189</t>
  </si>
  <si>
    <t>RSHQ00098</t>
  </si>
  <si>
    <t>INSIGHT ENTERPRISES - Common software Account 11177011</t>
  </si>
  <si>
    <t>INSIGHT ENTERPRISES AUSTRALIA PTY LTD</t>
  </si>
  <si>
    <t>47058645677</t>
  </si>
  <si>
    <t>RSHQ00101</t>
  </si>
  <si>
    <t>Debt Collection Services</t>
  </si>
  <si>
    <t>COLLECTION HOUSE LIMITED</t>
  </si>
  <si>
    <t>74010230716</t>
  </si>
  <si>
    <t>RSHQ00102</t>
  </si>
  <si>
    <t>Development of Risk Assessment Guidance Materials for MMQ</t>
  </si>
  <si>
    <t>TOOLOONA CONSULTING PTY LTD</t>
  </si>
  <si>
    <t>29134076387</t>
  </si>
  <si>
    <t>RSHQ00103</t>
  </si>
  <si>
    <t>Australia Post 8380715 QLD Security clearance card</t>
  </si>
  <si>
    <t>AUSTRALIA POST (8380715)</t>
  </si>
  <si>
    <t>RSHQ00104</t>
  </si>
  <si>
    <t>CABCHARGE PAYMENTS PTY LTD ac 01592212</t>
  </si>
  <si>
    <t>CABCHARGE PAYMENTS PTY LTD</t>
  </si>
  <si>
    <t>22615032427</t>
  </si>
  <si>
    <t>RSHQ00105</t>
  </si>
  <si>
    <t>Financial Accounting Projects</t>
  </si>
  <si>
    <t>RSHQ00106</t>
  </si>
  <si>
    <t>Cairns AV Hire</t>
  </si>
  <si>
    <t>25504156730</t>
  </si>
  <si>
    <t>RSHQ00107</t>
  </si>
  <si>
    <t>Temp Labour Hire Calibration Officer</t>
  </si>
  <si>
    <t>TOP OFFICE GROUP PTY LTD</t>
  </si>
  <si>
    <t>67608831723</t>
  </si>
  <si>
    <t>RSHQ00108</t>
  </si>
  <si>
    <t>XRD Analysis for Laboratory and OH Jobs</t>
  </si>
  <si>
    <t>ENVIROLAB SERVICES (WA) PTY LTD</t>
  </si>
  <si>
    <t>53140099207</t>
  </si>
  <si>
    <t>RSHQ00109</t>
  </si>
  <si>
    <t>CPC Audio Pty Ltd T/A CPC Production Services</t>
  </si>
  <si>
    <t>41060702516</t>
  </si>
  <si>
    <t>RSHQ00110</t>
  </si>
  <si>
    <t>Statutory, routine and unplanned maintenance – Redbank &amp; Mky</t>
  </si>
  <si>
    <t>RSHQ00111</t>
  </si>
  <si>
    <t>Mines Inspectorate Remuneration Review</t>
  </si>
  <si>
    <t>MERCER CONSULTING (AUSTRALIA) PTY LTD</t>
  </si>
  <si>
    <t>55153168140</t>
  </si>
  <si>
    <t>RSHQ00112</t>
  </si>
  <si>
    <t>Postal services</t>
  </si>
  <si>
    <t>Australia Post (7526392)</t>
  </si>
  <si>
    <t>RSHQ00113</t>
  </si>
  <si>
    <t>QFES 12 Months call out/annual fee</t>
  </si>
  <si>
    <t>QUEENSLAND FIRE AND EMERGENCY SERVICES</t>
  </si>
  <si>
    <t>93035163778</t>
  </si>
  <si>
    <t>RSHQ00114</t>
  </si>
  <si>
    <t>12 Months water and sewage waste</t>
  </si>
  <si>
    <t>QUEENSLAND URBAN UTILITIES</t>
  </si>
  <si>
    <t>86673835011</t>
  </si>
  <si>
    <t>RSHQ00115</t>
  </si>
  <si>
    <t>CONCEPT SAFETY SYSTEMS PTY LTD</t>
  </si>
  <si>
    <t>75138151256</t>
  </si>
  <si>
    <t>RSHQ00116</t>
  </si>
  <si>
    <t>12 Months energy supply Redbank</t>
  </si>
  <si>
    <t>CS ENERGY RETAIL</t>
  </si>
  <si>
    <t>54078848745</t>
  </si>
  <si>
    <t>RSHQ00117</t>
  </si>
  <si>
    <t>Purchase of Stingers</t>
  </si>
  <si>
    <t>ORICA AUSTRALIA PTY LTD</t>
  </si>
  <si>
    <t>99004117828</t>
  </si>
  <si>
    <t>RSHQ00118</t>
  </si>
  <si>
    <t>NATA - Certifying Body</t>
  </si>
  <si>
    <t>NATIONAL ASSOCIATION OF</t>
  </si>
  <si>
    <t>59004379748</t>
  </si>
  <si>
    <t>RSHQ00119</t>
  </si>
  <si>
    <t>Extension - Hillevi Aanonsen - Occupational Hygienist</t>
  </si>
  <si>
    <t>EVOLVE SCIENTIFIC RECRUITMENT</t>
  </si>
  <si>
    <t>59142104783</t>
  </si>
  <si>
    <t>RSHQ00120</t>
  </si>
  <si>
    <t>Complaints &amp; Ethics Training</t>
  </si>
  <si>
    <t>QUEENSLAND OMBUDSMAN</t>
  </si>
  <si>
    <t>25765757900</t>
  </si>
  <si>
    <t>RSHQ00121</t>
  </si>
  <si>
    <t>OIR- OWHSP - SLA &amp; Legal cost recoveries</t>
  </si>
  <si>
    <t>Office of Industrial Relations</t>
  </si>
  <si>
    <t>94496188983</t>
  </si>
  <si>
    <t>RSHQ00122</t>
  </si>
  <si>
    <t>OIR- OWHSP - MOU</t>
  </si>
  <si>
    <t>RSHQ00123</t>
  </si>
  <si>
    <t>Assistant Management Accountant</t>
  </si>
  <si>
    <t>RSHQ00124</t>
  </si>
  <si>
    <t>LexisNexis Subscription</t>
  </si>
  <si>
    <t>LEXISNEXIS</t>
  </si>
  <si>
    <t>70001002357</t>
  </si>
  <si>
    <t>RSHQ00125</t>
  </si>
  <si>
    <t>QBuild - Unplanned Maintenance (Reactive ER)</t>
  </si>
  <si>
    <t>RSHQ00126</t>
  </si>
  <si>
    <t>QBuild - Unplanned Maintenance (Reactive)</t>
  </si>
  <si>
    <t>RSHQ00127</t>
  </si>
  <si>
    <t>Forensic accounting analysis – Crinum investigation</t>
  </si>
  <si>
    <t>Vincents</t>
  </si>
  <si>
    <t>69984359704</t>
  </si>
  <si>
    <t>RSHQ00128</t>
  </si>
  <si>
    <t>Expert Opinion Case - Lightning Strikes</t>
  </si>
  <si>
    <t>Physelec Solutions Pty Ltd</t>
  </si>
  <si>
    <t>53126310950</t>
  </si>
  <si>
    <t>RSHQ00129</t>
  </si>
  <si>
    <t>Advice on RSHQ Lightning Risks to Mine Trucks</t>
  </si>
  <si>
    <t>RSHQ00130</t>
  </si>
  <si>
    <t>Needle valve MGL &amp; Analyser – repairs</t>
  </si>
  <si>
    <t>NORDITECH PTY LTD</t>
  </si>
  <si>
    <t>75141200884</t>
  </si>
  <si>
    <t>RSHQ00131</t>
  </si>
  <si>
    <t>Agilent 990 MicroGC System + 2yr extended warranty</t>
  </si>
  <si>
    <t>AGILENT TECHNOLOGIES AUSTRALIA</t>
  </si>
  <si>
    <t>29088510605</t>
  </si>
  <si>
    <t>RSHQ00132</t>
  </si>
  <si>
    <t>People Data Dashboard</t>
  </si>
  <si>
    <t>RMEASURES</t>
  </si>
  <si>
    <t>28825984761</t>
  </si>
  <si>
    <t>RSHQ00133</t>
  </si>
  <si>
    <t>Forensic Investigation - Coal Inspectrorate</t>
  </si>
  <si>
    <t>McGRATH NICOL ADVISORY</t>
  </si>
  <si>
    <t>34824776937</t>
  </si>
  <si>
    <t>RSHQ00134</t>
  </si>
  <si>
    <t>Empire Furniture</t>
  </si>
  <si>
    <t>EMPIRE BUSINESS FURNITURE (COOPERS PLAINS)</t>
  </si>
  <si>
    <t>33268623611</t>
  </si>
  <si>
    <t>RSHQ00135</t>
  </si>
  <si>
    <t>Neurodiversity Coaching and Consultancy Support</t>
  </si>
  <si>
    <t>EMPLOY FOR ABILITY PTY LTD</t>
  </si>
  <si>
    <t>34633325532</t>
  </si>
  <si>
    <t>RSHQ00136</t>
  </si>
  <si>
    <t>Thomas Glen – Notice of Non-Party Disclosure and Summons</t>
  </si>
  <si>
    <t>PATRICK HUW NEVARD</t>
  </si>
  <si>
    <t>59828069327</t>
  </si>
  <si>
    <t>RSHQ00137</t>
  </si>
  <si>
    <t>Waste Management Solutions at SIMTARS Redbank</t>
  </si>
  <si>
    <t>VEOLIA ENVIRONMENTAL SERVICES (AUSTRALIA) PTY LTD</t>
  </si>
  <si>
    <t>20051316584</t>
  </si>
  <si>
    <t>RSHQ00138</t>
  </si>
  <si>
    <t>Courageous Leadership Hub</t>
  </si>
  <si>
    <t>73606330821</t>
  </si>
  <si>
    <t>RSHQ00139</t>
  </si>
  <si>
    <t>EPMO Datacom delivery for EOS</t>
  </si>
  <si>
    <t>DATACOM SYSTEMS (AU) PTY LTD - QLD DIVISION</t>
  </si>
  <si>
    <t>39135427075</t>
  </si>
  <si>
    <t>RSHQ00140</t>
  </si>
  <si>
    <t>October Board and ELT Facilitation</t>
  </si>
  <si>
    <t>MARKETRY PTY LTD</t>
  </si>
  <si>
    <t>47607577391</t>
  </si>
  <si>
    <t>RSHQ00142</t>
  </si>
  <si>
    <t>Assessment of Fire Emergency Systems</t>
  </si>
  <si>
    <t>FIRE CHECK CONSULTANTS PTY LTD</t>
  </si>
  <si>
    <t>79612210616</t>
  </si>
  <si>
    <t>RSHQ00143</t>
  </si>
  <si>
    <t>Business Analyst - EOS Project Sept 2023 to Sept 2024 ext</t>
  </si>
  <si>
    <t>RSHQ00144</t>
  </si>
  <si>
    <t>Water Deioniser B10dN Nylon</t>
  </si>
  <si>
    <t>JOHN MORRIS SCIENTIFIC PTY LTD</t>
  </si>
  <si>
    <t>81001768396</t>
  </si>
  <si>
    <t>RSHQ00145</t>
  </si>
  <si>
    <t>Analysis and report of results QMI Safety Reporting Survey</t>
  </si>
  <si>
    <t>SENTIS AUSTRALIA PTY LTD</t>
  </si>
  <si>
    <t>70120643003</t>
  </si>
  <si>
    <t>RSHQ00146</t>
  </si>
  <si>
    <t>iAuditor Annual Plan</t>
  </si>
  <si>
    <t>SAFETY CULTURE PTY LTD</t>
  </si>
  <si>
    <t>16089180049</t>
  </si>
  <si>
    <t>RSHQ00147</t>
  </si>
  <si>
    <t>Review of competency standard for drilling rig workers</t>
  </si>
  <si>
    <t>RSHQ00148</t>
  </si>
  <si>
    <t>Procurement of Coaching Services for PAG Staff</t>
  </si>
  <si>
    <t>RSHQ00149</t>
  </si>
  <si>
    <t>Supply &amp; delivery of shredder</t>
  </si>
  <si>
    <t>EFEX GROUP</t>
  </si>
  <si>
    <t>28625658568</t>
  </si>
  <si>
    <t>RSHQ00150</t>
  </si>
  <si>
    <t>Supply &amp; delivery of MFD</t>
  </si>
  <si>
    <t>RSHQ00151</t>
  </si>
  <si>
    <t>Recruitment Support</t>
  </si>
  <si>
    <t>NO</t>
  </si>
  <si>
    <t>RSHQ00152</t>
  </si>
  <si>
    <t>EPMO Program Director - Amanda Baron</t>
  </si>
  <si>
    <t>RSHQ00153</t>
  </si>
  <si>
    <t>Engaging keynote speaker – RSHQ Speaker series</t>
  </si>
  <si>
    <t>RACHAEL ROBERTSON PTY LTD</t>
  </si>
  <si>
    <t>71131968146</t>
  </si>
  <si>
    <t>RSHQ00154</t>
  </si>
  <si>
    <t>Executive Coaching</t>
  </si>
  <si>
    <t>DR JOHN BARLETTA</t>
  </si>
  <si>
    <t>71485084298</t>
  </si>
  <si>
    <t>RSHQ00155</t>
  </si>
  <si>
    <t>Clayton Utz - Legislation Training</t>
  </si>
  <si>
    <t>RSHQ00156</t>
  </si>
  <si>
    <t>Employee Assistance Program</t>
  </si>
  <si>
    <t>BENESTAR GROUP PTY LTD</t>
  </si>
  <si>
    <t>61003536472</t>
  </si>
  <si>
    <t>RSHQ00157</t>
  </si>
  <si>
    <t>MULTHANA PROPERTY SERVICES PTY LTD</t>
  </si>
  <si>
    <t>34620164641</t>
  </si>
  <si>
    <t>RSHQ00158</t>
  </si>
  <si>
    <t>Employee Data Transfer</t>
  </si>
  <si>
    <t>RSHQ00159</t>
  </si>
  <si>
    <t>Mines Legal Advice</t>
  </si>
  <si>
    <t>GLEN RICE QC</t>
  </si>
  <si>
    <t>67814332956</t>
  </si>
  <si>
    <t>RSHQ00160</t>
  </si>
  <si>
    <t>NHP/Rockwell Automation TechConnect Support Agreement</t>
  </si>
  <si>
    <t>NHP ELECTRICAL ENGINEERING PRODUCTS PTY LTD</t>
  </si>
  <si>
    <t>84004304812</t>
  </si>
  <si>
    <t>RSHQ00162</t>
  </si>
  <si>
    <t>Flu Vaccination Program</t>
  </si>
  <si>
    <t>THE PHARMACY GUILD OF AUSTRALIA</t>
  </si>
  <si>
    <t>84519669143</t>
  </si>
  <si>
    <t>RSHQ00163</t>
  </si>
  <si>
    <t>TTCC-2024-06 - RSHQ Risk, WHS and Bowtie training</t>
  </si>
  <si>
    <t>RSHQ00164</t>
  </si>
  <si>
    <t>Isentia Media Monitoring</t>
  </si>
  <si>
    <t>ISENTIA PTY LTD</t>
  </si>
  <si>
    <t>11002533851</t>
  </si>
  <si>
    <t>RSHQ00165</t>
  </si>
  <si>
    <t>BMA Lightning TARP matter</t>
  </si>
  <si>
    <t>GADENS LAWYERS</t>
  </si>
  <si>
    <t>30326150968</t>
  </si>
  <si>
    <t>RSHQ00167</t>
  </si>
  <si>
    <t>UQ Human Centred Design Project</t>
  </si>
  <si>
    <t>RSHQ00168</t>
  </si>
  <si>
    <t>Investigation Management System</t>
  </si>
  <si>
    <t>INVESTIGATION MANAGEMENT AUSTRALIA PTY LTD</t>
  </si>
  <si>
    <t>88159058241</t>
  </si>
  <si>
    <t>RSHQ00169</t>
  </si>
  <si>
    <t>RSHQ Shredding Service</t>
  </si>
  <si>
    <t>ZIRCODATA PTY LTD</t>
  </si>
  <si>
    <t>67005944203</t>
  </si>
  <si>
    <t>RSHQ00170</t>
  </si>
  <si>
    <t>Nabertherm Muffle Furnaces x 2</t>
  </si>
  <si>
    <t>FURNACE ENGINEERING PTY LTD</t>
  </si>
  <si>
    <t>63006276786</t>
  </si>
  <si>
    <t>RSHQ00171</t>
  </si>
  <si>
    <t>Recruitment Support for A07</t>
  </si>
  <si>
    <t>TROOCOO PTY LTD</t>
  </si>
  <si>
    <t>30612173163</t>
  </si>
  <si>
    <t>RSHQ00172</t>
  </si>
  <si>
    <t>Gas Cylinder Storage</t>
  </si>
  <si>
    <t>GASWORKS HEAVY INDUSTRIES PTY LTD</t>
  </si>
  <si>
    <t>29600487358</t>
  </si>
  <si>
    <t>RSHQ00173</t>
  </si>
  <si>
    <t>Curragh Coal Mine – Rabbitt Fatality – Commission of Expert</t>
  </si>
  <si>
    <t>TFR CONSULTING PTY LTD</t>
  </si>
  <si>
    <t>44645434715</t>
  </si>
  <si>
    <t>RSHQ00174</t>
  </si>
  <si>
    <t>Senior Management Accountant</t>
  </si>
  <si>
    <t>RSHQ00175</t>
  </si>
  <si>
    <t>HPI Animations</t>
  </si>
  <si>
    <t>Binge Creative</t>
  </si>
  <si>
    <t>26132182588</t>
  </si>
  <si>
    <t>RSHQ00176</t>
  </si>
  <si>
    <t>Supply &amp; Delivery of Forklift</t>
  </si>
  <si>
    <t>TOYOTA MATERIAL HANDLING PTY LTD</t>
  </si>
  <si>
    <t>38104644635</t>
  </si>
  <si>
    <t>RSHQ00177</t>
  </si>
  <si>
    <t>Analytical Chemist</t>
  </si>
  <si>
    <t>RSHQ00178</t>
  </si>
  <si>
    <t>ERGON ENERGY QUEENSLAND - Simtars Mackay</t>
  </si>
  <si>
    <t>ERGON ENERGY</t>
  </si>
  <si>
    <t>11121177802</t>
  </si>
  <si>
    <t>RSHQ00179</t>
  </si>
  <si>
    <t>Telstra Flexcab &amp; Satellite Bulk Account</t>
  </si>
  <si>
    <t>TELSTRA LIMITED</t>
  </si>
  <si>
    <t>64086174781</t>
  </si>
  <si>
    <t>RSHQ00180</t>
  </si>
  <si>
    <t>Sexual Harassment and Assault Guideline - 2023</t>
  </si>
  <si>
    <t>RSHQ00181</t>
  </si>
  <si>
    <t>Occupational Hygienist / Norman Go</t>
  </si>
  <si>
    <t>RSHQ00182</t>
  </si>
  <si>
    <t>Department of Agriculture and Fisheries</t>
  </si>
  <si>
    <t>RSHQ00183</t>
  </si>
  <si>
    <t>Dare to Lead Workshop</t>
  </si>
  <si>
    <t>RSHQ00184</t>
  </si>
  <si>
    <t>Agency Temp - Sharepoint Developer</t>
  </si>
  <si>
    <t>RSHQ00185</t>
  </si>
  <si>
    <t>eLearning Designer Content Developer - AO6</t>
  </si>
  <si>
    <t>RSHQ00187</t>
  </si>
  <si>
    <t>Matter of KC Fireworks</t>
  </si>
  <si>
    <t>JOSHUA JAMES LIDDLE</t>
  </si>
  <si>
    <t>77822976808</t>
  </si>
  <si>
    <t>RSHQ00188</t>
  </si>
  <si>
    <t>MicroClip Gas Detectors</t>
  </si>
  <si>
    <t>HEATH PIPELINE SERVICES PTY LTD</t>
  </si>
  <si>
    <t>33112174740</t>
  </si>
  <si>
    <t>RSHQ00189</t>
  </si>
  <si>
    <t>Contractor for Safegas V5 Project</t>
  </si>
  <si>
    <t>ZEPHYR MINE &amp; AG SERVICES</t>
  </si>
  <si>
    <t>17791273085</t>
  </si>
  <si>
    <t>RSHQ00190</t>
  </si>
  <si>
    <t>Benchtop XRD Analyser</t>
  </si>
  <si>
    <t>Malvern Panalytical</t>
  </si>
  <si>
    <t>51001216128</t>
  </si>
  <si>
    <t>RSHQ00192</t>
  </si>
  <si>
    <t>Asbestos Removal from Magazine 6</t>
  </si>
  <si>
    <t>ROCKHAMPTON ASBESTOS &amp; DEMOLITION PTY LTD</t>
  </si>
  <si>
    <t>60666912385</t>
  </si>
  <si>
    <t>RSHQ00193</t>
  </si>
  <si>
    <t>License Renewal for Microsoft – EAS Year 3</t>
  </si>
  <si>
    <t>RSHQ00194</t>
  </si>
  <si>
    <t>Board of Examiners Strategic Planning Session facilitator</t>
  </si>
  <si>
    <t>RSHQ00195</t>
  </si>
  <si>
    <t>Redevelopment of RSHQ eLearning content</t>
  </si>
  <si>
    <t>LEXLIFE SOLUTIONS PTY LTD</t>
  </si>
  <si>
    <t>30472973059</t>
  </si>
  <si>
    <t>RSHQ00196</t>
  </si>
  <si>
    <t>Repair of aged non compliant fencing @ High Security Lot 181</t>
  </si>
  <si>
    <t>CQ Construction Solutions Pty Ltd</t>
  </si>
  <si>
    <t>34642792461</t>
  </si>
  <si>
    <t>RSHQ00197</t>
  </si>
  <si>
    <t>George Painters</t>
  </si>
  <si>
    <t>GEORGE PAINTERS</t>
  </si>
  <si>
    <t>30009067931</t>
  </si>
  <si>
    <t>RSHQ00198</t>
  </si>
  <si>
    <t>Hard Copy Compliance Certificate Books</t>
  </si>
  <si>
    <t>Eckersley Print Group T/A Print Approach Pty Ltd</t>
  </si>
  <si>
    <t>88010873131</t>
  </si>
  <si>
    <t>RSHQ00199</t>
  </si>
  <si>
    <t>Materials &amp; Consumables EXEC-2024-07</t>
  </si>
  <si>
    <t>J BLACKWOOD &amp; SON PTY LTD</t>
  </si>
  <si>
    <t>43000010300</t>
  </si>
  <si>
    <t>RSHQ00200</t>
  </si>
  <si>
    <t>Venue Hire for State of the State</t>
  </si>
  <si>
    <t>ROYAL ON THE PARK</t>
  </si>
  <si>
    <t>50076067975</t>
  </si>
  <si>
    <t>RSHQ00201</t>
  </si>
  <si>
    <t>Radiation Safety Management Plan and Training</t>
  </si>
  <si>
    <t>SGS AUSTRALIA PTY LTD</t>
  </si>
  <si>
    <t>44000964278</t>
  </si>
  <si>
    <t>RSHQ00202</t>
  </si>
  <si>
    <t>Mobile Health Service</t>
  </si>
  <si>
    <t>HEART OF AUSTRALIA HEALTH INITIATIVE PTY LTD</t>
  </si>
  <si>
    <t>49628728941</t>
  </si>
  <si>
    <t>RSHQ00203</t>
  </si>
  <si>
    <t>Precision Balance L420P Power Pack BCE6531-1S</t>
  </si>
  <si>
    <t>SARTORIUS AUSTRALIA PTY LTD</t>
  </si>
  <si>
    <t>79132058443</t>
  </si>
  <si>
    <t>RSHQ00204</t>
  </si>
  <si>
    <t>MyPDA Hosting</t>
  </si>
  <si>
    <t>VERACITY</t>
  </si>
  <si>
    <t>30122704796</t>
  </si>
  <si>
    <t>RSHQ00205</t>
  </si>
  <si>
    <t>VelocityEHS Risk Verification Platform</t>
  </si>
  <si>
    <t>VelocityEHS AUSTRALIA</t>
  </si>
  <si>
    <t>26106601914</t>
  </si>
  <si>
    <t>RSHQ00206</t>
  </si>
  <si>
    <t>Kalkadoon Community Pty Ltd</t>
  </si>
  <si>
    <t>The Trustee for Kalkadoon Charitable Trust</t>
  </si>
  <si>
    <t>47080729668</t>
  </si>
  <si>
    <t>RSHQ00207</t>
  </si>
  <si>
    <t>Project Training Officer</t>
  </si>
  <si>
    <t>RSHQ00208</t>
  </si>
  <si>
    <t>Blast Services Training</t>
  </si>
  <si>
    <t>BLASTCON AUSTRALIA PTY LTD</t>
  </si>
  <si>
    <t>85622647590</t>
  </si>
  <si>
    <t>RSHQ00209</t>
  </si>
  <si>
    <t>VO Metals Course Delivery</t>
  </si>
  <si>
    <t>MINE VENTILATION AUSTRALIA</t>
  </si>
  <si>
    <t>55087666340</t>
  </si>
  <si>
    <t>RSHQ00210</t>
  </si>
  <si>
    <t>VO Coal Course Delivery</t>
  </si>
  <si>
    <t>RSHQ00211</t>
  </si>
  <si>
    <t>Painting of Admin Office Internal &amp; External</t>
  </si>
  <si>
    <t>J R P PAINTING</t>
  </si>
  <si>
    <t>28530504580</t>
  </si>
  <si>
    <t>RSHQ00212</t>
  </si>
  <si>
    <t>Removal of Magazine 6 Skeleton &amp; Blast Mounds</t>
  </si>
  <si>
    <t>K &amp; G AHCHAY DOZER &amp; EXCAVATION HIRE</t>
  </si>
  <si>
    <t>26385828829</t>
  </si>
  <si>
    <t>RSHQ00213</t>
  </si>
  <si>
    <t>Dam &amp; Drain de-silting at Bajool Explosive Reserve.</t>
  </si>
  <si>
    <t>RSHQ00214</t>
  </si>
  <si>
    <t>Repair Rusted Iron Mesh &amp; Beams at Magazine 11</t>
  </si>
  <si>
    <t>CJM FABRICATION AND MAINTENANCE PTY LTD</t>
  </si>
  <si>
    <t>25641718792</t>
  </si>
  <si>
    <t>RSHQ00215</t>
  </si>
  <si>
    <t>Preparation &amp; repainting of Storeroom 2</t>
  </si>
  <si>
    <t>RSHQ00216</t>
  </si>
  <si>
    <t>Incident Recreation Animation</t>
  </si>
  <si>
    <t>Mining Skills Australia</t>
  </si>
  <si>
    <t>24635893220</t>
  </si>
  <si>
    <t>RSHQ00217</t>
  </si>
  <si>
    <t>Review of RSHQ's Incident Management System (EOS/CAPU)</t>
  </si>
  <si>
    <t>BRADY HEYWOOD PTY LTD</t>
  </si>
  <si>
    <t>46144971353</t>
  </si>
  <si>
    <t>RSHQ00218</t>
  </si>
  <si>
    <t>North Goonyella Appeals of Cancellation</t>
  </si>
  <si>
    <t>LUCINDA BRABAZON</t>
  </si>
  <si>
    <t>95200974319</t>
  </si>
  <si>
    <t>RSHQ00219</t>
  </si>
  <si>
    <t>HER Security monitoring</t>
  </si>
  <si>
    <t>A &amp; J Communications Pty Ltd</t>
  </si>
  <si>
    <t>69117449260</t>
  </si>
  <si>
    <t>RSHQ00220</t>
  </si>
  <si>
    <t>Supply &amp; delivery of DFO to Helidon Explosive Reserve</t>
  </si>
  <si>
    <t>AMPOL HELIDON 154320</t>
  </si>
  <si>
    <t>RSHQ00221</t>
  </si>
  <si>
    <t>HER Waste disposal services</t>
  </si>
  <si>
    <t>CLEANAWAY HELIDON 18483074</t>
  </si>
  <si>
    <t>79000164938</t>
  </si>
  <si>
    <t>RSHQ00222</t>
  </si>
  <si>
    <t>Statutory Maintenance for Explosives Reserves</t>
  </si>
  <si>
    <t>RSHQ00223</t>
  </si>
  <si>
    <t>Security Services Helidon</t>
  </si>
  <si>
    <t>KALABEX PTY LTD T/A GARDEN CITY SECURITY SERVICE</t>
  </si>
  <si>
    <t>13069332163</t>
  </si>
  <si>
    <t>RSHQ00224</t>
  </si>
  <si>
    <t>Helidon Electricity</t>
  </si>
  <si>
    <t>ORIGIN</t>
  </si>
  <si>
    <t>33071052287</t>
  </si>
  <si>
    <t>RSHQ00225</t>
  </si>
  <si>
    <t>Monthly office cleaning charges</t>
  </si>
  <si>
    <t>REMEL FAMILY TRUST</t>
  </si>
  <si>
    <t>91909394362</t>
  </si>
  <si>
    <t>RSHQ00226</t>
  </si>
  <si>
    <t>Photocopier charges - Helidon</t>
  </si>
  <si>
    <t>RICOH AUSTRALIA PTY LTD</t>
  </si>
  <si>
    <t>30000593171</t>
  </si>
  <si>
    <t>RSHQ00227</t>
  </si>
  <si>
    <t>Supply Water - Helidon</t>
  </si>
  <si>
    <t>QUEENSLAND URBAN UTILITIES HELIDON</t>
  </si>
  <si>
    <t>RSHQ00228</t>
  </si>
  <si>
    <t>Supply &amp; Maintenance of Sapphire</t>
  </si>
  <si>
    <t>WISETECH GLOBAL (AUSTRALIA) PTY LTD</t>
  </si>
  <si>
    <t>23112936991</t>
  </si>
  <si>
    <t>RSHQ00229</t>
  </si>
  <si>
    <t>Agency Temp – Solution Architect</t>
  </si>
  <si>
    <t>RSHQ00230</t>
  </si>
  <si>
    <t>Learning from Disasters training</t>
  </si>
  <si>
    <t>QUEENSLAND MINES RESCUE</t>
  </si>
  <si>
    <t>96080686791</t>
  </si>
  <si>
    <t>RSHQ00231</t>
  </si>
  <si>
    <t>RSHQ social media training package</t>
  </si>
  <si>
    <t>SMK SOCIAL MEDIA KNOWLEDGE</t>
  </si>
  <si>
    <t>25146339791</t>
  </si>
  <si>
    <t>RSHQ00232</t>
  </si>
  <si>
    <t>TELUS HEALTH (AUSTRALIA) PTY LTD</t>
  </si>
  <si>
    <t>45134449059</t>
  </si>
  <si>
    <t>RSHQ00233</t>
  </si>
  <si>
    <t>MYNESIGHT PTY LTD</t>
  </si>
  <si>
    <t>79130961714</t>
  </si>
  <si>
    <t>RSHQ00234</t>
  </si>
  <si>
    <t>Electrician - for Ongoing Works Onsite 23/24</t>
  </si>
  <si>
    <t>FAYSTAR PTY LTD T/A BRANDONS</t>
  </si>
  <si>
    <t>41010637279</t>
  </si>
  <si>
    <t>RSHQ00235</t>
  </si>
  <si>
    <t>Dean &amp; Ling recruitment support</t>
  </si>
  <si>
    <t>RSHQ00236</t>
  </si>
  <si>
    <t>WhisperCool Chiller</t>
  </si>
  <si>
    <t>PERKINELMER (AUSTRALIA) PTY. LTD.</t>
  </si>
  <si>
    <t>20662240860</t>
  </si>
  <si>
    <t>RSHQ00237</t>
  </si>
  <si>
    <t>JASANZ - TTCC-2024-14</t>
  </si>
  <si>
    <t>JAS-ANZ</t>
  </si>
  <si>
    <t>49614982550</t>
  </si>
  <si>
    <t>RSHQ00238</t>
  </si>
  <si>
    <t>S715 Standard Coal Mine Gas Analyser</t>
  </si>
  <si>
    <t>SICK MAIHAK</t>
  </si>
  <si>
    <t>81006054468</t>
  </si>
  <si>
    <t>RSHQ00239</t>
  </si>
  <si>
    <t>XRD Analysis costs for Laboratory</t>
  </si>
  <si>
    <t>AGON ENVIRONMENTAL PTY LTD</t>
  </si>
  <si>
    <t>29167746063</t>
  </si>
  <si>
    <t>RSHQ00240</t>
  </si>
  <si>
    <t>Conflict Resolution Training</t>
  </si>
  <si>
    <t>WORKFORCE RESILIENCE PTY LTD</t>
  </si>
  <si>
    <t>90612680994</t>
  </si>
  <si>
    <t>RSHQ00241</t>
  </si>
  <si>
    <t>HSU Support Contractors - Administration Assistant A03</t>
  </si>
  <si>
    <t>RSHQ00242</t>
  </si>
  <si>
    <t>Cyber Security Assessment</t>
  </si>
  <si>
    <t>PROTIVITI PTY LIMITED</t>
  </si>
  <si>
    <t>27108473909</t>
  </si>
  <si>
    <t>RSHQ00243</t>
  </si>
  <si>
    <t>Great Expectations Speakers and Trainers</t>
  </si>
  <si>
    <t>Great Expectation Speakers and Trainers T/A Booth Trust</t>
  </si>
  <si>
    <t>48771384899</t>
  </si>
  <si>
    <t>RSHQ00244</t>
  </si>
  <si>
    <t>PerkinElmer 3 Year Service Agreement</t>
  </si>
  <si>
    <t>RSHQ00245</t>
  </si>
  <si>
    <t>Rig Inspection and Safe Environment training</t>
  </si>
  <si>
    <t>HORIZON RESOURCES INTERNATIONAL PTY LTD</t>
  </si>
  <si>
    <t>29159422929</t>
  </si>
  <si>
    <t>RSHQ00246</t>
  </si>
  <si>
    <t>Incorporate Space</t>
  </si>
  <si>
    <t>INCORPORATE SPACE</t>
  </si>
  <si>
    <t>73117227764</t>
  </si>
  <si>
    <t>RSHQ00247</t>
  </si>
  <si>
    <t>Lead Auditor Training</t>
  </si>
  <si>
    <t>Carvolth Investments / Audit Services International Training</t>
  </si>
  <si>
    <t>29078794368</t>
  </si>
  <si>
    <t>RSHQ00248</t>
  </si>
  <si>
    <t>ICAM Lead Investigator Training</t>
  </si>
  <si>
    <t>RSHQ00250</t>
  </si>
  <si>
    <t>CASUAL TEMP HIRE - AO6 - TOP OFFICE RECRUITMENT</t>
  </si>
  <si>
    <t>RSHQ00252</t>
  </si>
  <si>
    <t>PO2.2 Safegas Computer Systems Engineer - Feb to Aug 2024</t>
  </si>
  <si>
    <t>RSHQ00253</t>
  </si>
  <si>
    <t>Planning of pipelines NORM survey work</t>
  </si>
  <si>
    <t>RADIATION ADVICE &amp; SOLUTIONS PTY LTD</t>
  </si>
  <si>
    <t>31891761435</t>
  </si>
  <si>
    <t>RSHQ00254</t>
  </si>
  <si>
    <t>PO2 Camgas Analytical Chemist - Feb to Aug 2024</t>
  </si>
  <si>
    <t>RSHQ00255</t>
  </si>
  <si>
    <t>Tube Infrastructure for ACARP Project C27035</t>
  </si>
  <si>
    <t>RSHQ00256</t>
  </si>
  <si>
    <t>Nanodac for 2M Column Research Project ACARP C25072</t>
  </si>
  <si>
    <t>A.D.M. SYSTEMS PTY. LTD.</t>
  </si>
  <si>
    <t>28006516767</t>
  </si>
  <si>
    <t>RSHQ00257</t>
  </si>
  <si>
    <t>CASUAL TEMP HIRE - AO6 - EVOLVE SCIENTIFIC RECRUITMENT</t>
  </si>
  <si>
    <t>RSHQ00258</t>
  </si>
  <si>
    <t>AO6 Senior Management Accountant</t>
  </si>
  <si>
    <t>RSHQ00259</t>
  </si>
  <si>
    <t>Licence and calibration of 3D Laser scanning equipment</t>
  </si>
  <si>
    <t>CR KENNEDY &amp; COMPANY PTY LTD</t>
  </si>
  <si>
    <t>50008458884</t>
  </si>
  <si>
    <t>RSHQ00260</t>
  </si>
  <si>
    <t>10 x Personal Noise Dosimeters with Accessories</t>
  </si>
  <si>
    <t>ACU-VIB ELECTRONICS</t>
  </si>
  <si>
    <t>91362694236</t>
  </si>
  <si>
    <t>OS</t>
  </si>
  <si>
    <t>RSHQ00261</t>
  </si>
  <si>
    <t>GC Channel</t>
  </si>
  <si>
    <t>RSHQ00262</t>
  </si>
  <si>
    <t>10 x XR5000 Sampling Pumps, Charge Dock &amp; Calibrator</t>
  </si>
  <si>
    <t>ACTIVE ENVIRONMENTAL SOLUTIONS</t>
  </si>
  <si>
    <t>14080228708</t>
  </si>
  <si>
    <t>RSHQ00263</t>
  </si>
  <si>
    <t>Former Mine and Quarry Worker Health Assessments</t>
  </si>
  <si>
    <t>PHOENIX OCCUPATIONAL MEDICINE</t>
  </si>
  <si>
    <t>30632353514</t>
  </si>
  <si>
    <t>RSHQ00264</t>
  </si>
  <si>
    <t>Agilent Support Contracts – Simtars Redbank equipment</t>
  </si>
  <si>
    <t>RSHQ00265</t>
  </si>
  <si>
    <t>Annual fee permit 05/05/2024 to 04/05/2025</t>
  </si>
  <si>
    <t>RSHQ00267</t>
  </si>
  <si>
    <t>Power Platform Specialist</t>
  </si>
  <si>
    <t>RSHQ00268</t>
  </si>
  <si>
    <t>Bitumen Repairs Helidon Reserve</t>
  </si>
  <si>
    <t>BROOKS QUARRIES PTY LTD</t>
  </si>
  <si>
    <t>80092760579</t>
  </si>
  <si>
    <t>DefnSheetName=_defntemp_</t>
  </si>
  <si>
    <t>RSHQ Contract Disclosure Report - Q1 2024 (01 January -31 March 2024)</t>
  </si>
  <si>
    <t>RFQ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</si>
</sst>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0"/>
      <color rgb="FF164B2E"/>
      <name val="Arial"/>
      <family val="2"/>
    </font>
    <font>
      <sz val="10"/>
      <color rgb="FF164B2E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DEF5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164" fontId="0" fillId="0" borderId="0" xfId="0" applyNumberFormat="1"/>
    <xf numFmtId="10" fontId="0" fillId="0" borderId="0" xfId="0" applyNumberFormat="1" applyAlignment="1">
      <alignment horizontal="right"/>
    </xf>
    <xf numFmtId="165" fontId="0" fillId="0" borderId="0" xfId="0" applyNumberFormat="1"/>
    <xf numFmtId="164" fontId="5" fillId="0" borderId="2" xfId="0" applyNumberFormat="1" applyFont="1" applyBorder="1"/>
    <xf numFmtId="10" fontId="5" fillId="0" borderId="2" xfId="0" applyNumberFormat="1" applyFont="1" applyBorder="1" applyAlignment="1">
      <alignment horizontal="right"/>
    </xf>
    <xf numFmtId="0" fontId="4" fillId="2" borderId="0" xfId="0" applyFont="1" applyFill="1"/>
    <xf numFmtId="0" fontId="2" fillId="3" borderId="0" xfId="0" applyFont="1" applyFill="1"/>
    <xf numFmtId="0" fontId="2" fillId="3" borderId="0" xfId="0" quotePrefix="1" applyFont="1" applyFill="1"/>
    <xf numFmtId="0" fontId="3" fillId="2" borderId="1" xfId="0" applyFont="1" applyFill="1" applyBorder="1" applyAlignment="1">
      <alignment vertical="center"/>
    </xf>
    <xf numFmtId="0" fontId="2" fillId="4" borderId="0" xfId="0" applyFont="1" applyFill="1"/>
    <xf numFmtId="0" fontId="1" fillId="4" borderId="0" xfId="0" applyFont="1" applyFill="1"/>
    <xf numFmtId="0" fontId="1" fillId="3" borderId="0" xfId="0" applyFont="1" applyFill="1"/>
    <xf numFmtId="0" fontId="2" fillId="3" borderId="0" xfId="0" applyFont="1" applyFill="1" applyAlignment="1">
      <alignment vertical="center"/>
    </xf>
    <xf numFmtId="0" fontId="2" fillId="5" borderId="0" xfId="0" applyFont="1" applyFill="1"/>
    <xf numFmtId="0" fontId="1" fillId="5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24765</xdr:rowOff>
    </xdr:from>
    <xdr:ext cx="2800350" cy="640080"/>
    <xdr:pic>
      <xdr:nvPicPr>
        <xdr:cNvPr id="2" name="Picture 1">
          <a:extLst>
            <a:ext uri="{FF2B5EF4-FFF2-40B4-BE49-F238E27FC236}">
              <a16:creationId xmlns:a16="http://schemas.microsoft.com/office/drawing/2014/main" id="{419D5B3C-4411-4CDC-AD21-B6E83F627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"/>
          <a:ext cx="2800350" cy="640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5CD5-C6AF-4E92-B5D4-EF935C440696}">
  <sheetPr filterMode="1"/>
  <dimension ref="A1:O256"/>
  <sheetViews>
    <sheetView showGridLines="0" tabSelected="1" topLeftCell="B2" workbookViewId="0">
      <selection activeCell="K257" sqref="K257"/>
    </sheetView>
  </sheetViews>
  <sheetFormatPr defaultRowHeight="14.4" x14ac:dyDescent="0.3"/>
  <cols>
    <col min="1" max="1" width="14.33203125" style="12" hidden="1" customWidth="1"/>
    <col min="2" max="2" width="13.109375" customWidth="1"/>
    <col min="3" max="3" width="50.6640625" customWidth="1"/>
    <col min="4" max="4" width="40.6640625" customWidth="1"/>
    <col min="5" max="5" width="18.6640625" customWidth="1"/>
    <col min="6" max="6" width="21.5546875" customWidth="1"/>
    <col min="7" max="7" width="19.33203125" customWidth="1"/>
    <col min="8" max="8" width="7.33203125" customWidth="1"/>
    <col min="9" max="9" width="14.109375" customWidth="1"/>
    <col min="10" max="10" width="14.5546875" customWidth="1"/>
    <col min="11" max="12" width="17.33203125" customWidth="1"/>
    <col min="13" max="13" width="19.44140625" customWidth="1"/>
    <col min="14" max="14" width="16.88671875" customWidth="1"/>
    <col min="15" max="15" width="18.6640625" customWidth="1"/>
  </cols>
  <sheetData>
    <row r="1" spans="1:15" s="14" customFormat="1" ht="13.2" hidden="1" x14ac:dyDescent="0.3">
      <c r="A1" s="14" t="s">
        <v>0</v>
      </c>
      <c r="B1" s="14" t="s">
        <v>966</v>
      </c>
    </row>
    <row r="2" spans="1:15" s="22" customFormat="1" ht="14.4" customHeight="1" x14ac:dyDescent="0.3">
      <c r="D2" s="23" t="s">
        <v>967</v>
      </c>
      <c r="E2" s="24"/>
      <c r="F2" s="24"/>
      <c r="G2" s="24"/>
    </row>
    <row r="3" spans="1:15" s="22" customFormat="1" ht="13.2" x14ac:dyDescent="0.3">
      <c r="D3" s="25"/>
      <c r="E3" s="25"/>
      <c r="F3" s="25"/>
      <c r="G3" s="25"/>
    </row>
    <row r="4" spans="1:15" s="22" customFormat="1" ht="13.2" x14ac:dyDescent="0.3">
      <c r="D4" s="25"/>
      <c r="E4" s="25"/>
      <c r="F4" s="25"/>
      <c r="G4" s="25"/>
    </row>
    <row r="5" spans="1:15" s="22" customFormat="1" ht="13.2" x14ac:dyDescent="0.3"/>
    <row r="6" spans="1:15" s="21" customFormat="1" ht="13.2" x14ac:dyDescent="0.3"/>
    <row r="7" spans="1:15" s="1" customFormat="1" x14ac:dyDescent="0.25">
      <c r="A7" s="12" t="s">
        <v>88</v>
      </c>
      <c r="B7" s="2" t="s">
        <v>32</v>
      </c>
      <c r="C7" s="2" t="s">
        <v>14</v>
      </c>
      <c r="D7" s="2" t="s">
        <v>33</v>
      </c>
      <c r="E7" s="2" t="s">
        <v>34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3" t="s">
        <v>98</v>
      </c>
      <c r="N7" s="5" t="s">
        <v>99</v>
      </c>
      <c r="O7" s="5" t="s">
        <v>100</v>
      </c>
    </row>
    <row r="8" spans="1:15" hidden="1" x14ac:dyDescent="0.3">
      <c r="A8" s="12" t="s">
        <v>101</v>
      </c>
      <c r="B8" t="s">
        <v>108</v>
      </c>
      <c r="C8" t="s">
        <v>109</v>
      </c>
      <c r="D8" t="s">
        <v>110</v>
      </c>
      <c r="E8" t="s">
        <v>111</v>
      </c>
      <c r="F8" t="s">
        <v>112</v>
      </c>
      <c r="G8" t="s">
        <v>113</v>
      </c>
      <c r="H8" t="s">
        <v>79</v>
      </c>
      <c r="I8" t="s">
        <v>78</v>
      </c>
      <c r="J8" t="s">
        <v>114</v>
      </c>
      <c r="K8" t="s">
        <v>79</v>
      </c>
      <c r="L8" t="s">
        <v>115</v>
      </c>
      <c r="M8" s="6">
        <v>151846.6</v>
      </c>
      <c r="N8" s="8">
        <v>44942</v>
      </c>
      <c r="O8" s="8">
        <v>45260</v>
      </c>
    </row>
    <row r="9" spans="1:15" hidden="1" x14ac:dyDescent="0.3">
      <c r="A9" s="12" t="s">
        <v>101</v>
      </c>
      <c r="B9" t="s">
        <v>116</v>
      </c>
      <c r="C9" t="s">
        <v>117</v>
      </c>
      <c r="D9" t="s">
        <v>118</v>
      </c>
      <c r="E9" t="s">
        <v>119</v>
      </c>
      <c r="F9" t="s">
        <v>112</v>
      </c>
      <c r="G9" t="s">
        <v>113</v>
      </c>
      <c r="H9" t="s">
        <v>79</v>
      </c>
      <c r="I9" t="s">
        <v>120</v>
      </c>
      <c r="J9" t="s">
        <v>121</v>
      </c>
      <c r="K9" t="s">
        <v>79</v>
      </c>
      <c r="L9" t="s">
        <v>8</v>
      </c>
      <c r="M9" s="6">
        <v>375.49</v>
      </c>
      <c r="N9" s="8">
        <v>44995</v>
      </c>
      <c r="O9" s="8">
        <v>45135</v>
      </c>
    </row>
    <row r="10" spans="1:15" hidden="1" x14ac:dyDescent="0.3">
      <c r="A10" s="12" t="s">
        <v>101</v>
      </c>
      <c r="B10" t="s">
        <v>122</v>
      </c>
      <c r="C10" t="s">
        <v>123</v>
      </c>
      <c r="D10" t="s">
        <v>124</v>
      </c>
      <c r="E10" t="s">
        <v>125</v>
      </c>
      <c r="F10" t="s">
        <v>112</v>
      </c>
      <c r="G10" t="s">
        <v>113</v>
      </c>
      <c r="H10" t="s">
        <v>79</v>
      </c>
      <c r="I10" t="s">
        <v>78</v>
      </c>
      <c r="J10" t="s">
        <v>114</v>
      </c>
      <c r="K10" t="s">
        <v>78</v>
      </c>
      <c r="L10" t="s">
        <v>115</v>
      </c>
      <c r="M10" s="6">
        <v>334674</v>
      </c>
      <c r="N10" s="8">
        <v>44984</v>
      </c>
      <c r="O10" s="8">
        <v>46053</v>
      </c>
    </row>
    <row r="11" spans="1:15" hidden="1" x14ac:dyDescent="0.3">
      <c r="A11" s="12" t="s">
        <v>101</v>
      </c>
      <c r="B11" t="s">
        <v>126</v>
      </c>
      <c r="C11" t="s">
        <v>127</v>
      </c>
      <c r="D11" t="s">
        <v>128</v>
      </c>
      <c r="E11" t="s">
        <v>129</v>
      </c>
      <c r="F11" t="s">
        <v>112</v>
      </c>
      <c r="G11" t="s">
        <v>113</v>
      </c>
      <c r="H11" t="s">
        <v>79</v>
      </c>
      <c r="I11" t="s">
        <v>78</v>
      </c>
      <c r="J11" t="s">
        <v>121</v>
      </c>
      <c r="K11" t="s">
        <v>79</v>
      </c>
      <c r="L11" t="s">
        <v>8</v>
      </c>
      <c r="M11" s="6">
        <v>41758.99</v>
      </c>
      <c r="N11" s="8">
        <v>44946</v>
      </c>
      <c r="O11" s="8">
        <v>45107</v>
      </c>
    </row>
    <row r="12" spans="1:15" hidden="1" x14ac:dyDescent="0.3">
      <c r="A12" s="12" t="s">
        <v>101</v>
      </c>
      <c r="B12" t="s">
        <v>130</v>
      </c>
      <c r="C12" t="s">
        <v>131</v>
      </c>
      <c r="D12" t="s">
        <v>118</v>
      </c>
      <c r="E12" t="s">
        <v>119</v>
      </c>
      <c r="F12" t="s">
        <v>112</v>
      </c>
      <c r="G12" t="s">
        <v>113</v>
      </c>
      <c r="H12" t="s">
        <v>79</v>
      </c>
      <c r="I12" t="s">
        <v>120</v>
      </c>
      <c r="J12" t="s">
        <v>121</v>
      </c>
      <c r="K12" t="s">
        <v>79</v>
      </c>
      <c r="L12" t="s">
        <v>8</v>
      </c>
      <c r="M12" s="6">
        <v>3216.4</v>
      </c>
      <c r="N12" s="8">
        <v>45000</v>
      </c>
      <c r="O12" s="8">
        <v>45135</v>
      </c>
    </row>
    <row r="13" spans="1:15" hidden="1" x14ac:dyDescent="0.3">
      <c r="A13" s="12" t="s">
        <v>101</v>
      </c>
      <c r="B13" t="s">
        <v>132</v>
      </c>
      <c r="C13" t="s">
        <v>133</v>
      </c>
      <c r="D13" t="s">
        <v>118</v>
      </c>
      <c r="E13" t="s">
        <v>119</v>
      </c>
      <c r="F13" t="s">
        <v>8</v>
      </c>
      <c r="G13" t="s">
        <v>113</v>
      </c>
      <c r="H13" t="s">
        <v>79</v>
      </c>
      <c r="I13" t="s">
        <v>120</v>
      </c>
      <c r="J13" t="s">
        <v>121</v>
      </c>
      <c r="K13" t="s">
        <v>79</v>
      </c>
      <c r="L13" t="s">
        <v>8</v>
      </c>
      <c r="M13" s="6">
        <v>5717.8</v>
      </c>
      <c r="N13" s="8">
        <v>45000</v>
      </c>
      <c r="O13" s="8">
        <v>45135</v>
      </c>
    </row>
    <row r="14" spans="1:15" hidden="1" x14ac:dyDescent="0.3">
      <c r="A14" s="12" t="s">
        <v>101</v>
      </c>
      <c r="B14" t="s">
        <v>134</v>
      </c>
      <c r="C14" t="s">
        <v>135</v>
      </c>
      <c r="D14" t="s">
        <v>118</v>
      </c>
      <c r="E14" t="s">
        <v>119</v>
      </c>
      <c r="F14" t="s">
        <v>8</v>
      </c>
      <c r="G14" t="s">
        <v>113</v>
      </c>
      <c r="H14" t="s">
        <v>79</v>
      </c>
      <c r="I14" t="s">
        <v>120</v>
      </c>
      <c r="J14" t="s">
        <v>121</v>
      </c>
      <c r="K14" t="s">
        <v>79</v>
      </c>
      <c r="L14" t="s">
        <v>8</v>
      </c>
      <c r="M14" s="6">
        <v>715</v>
      </c>
      <c r="N14" s="8">
        <v>45000</v>
      </c>
      <c r="O14" s="8">
        <v>45135</v>
      </c>
    </row>
    <row r="15" spans="1:15" hidden="1" x14ac:dyDescent="0.3">
      <c r="A15" s="12" t="s">
        <v>101</v>
      </c>
      <c r="B15" t="s">
        <v>136</v>
      </c>
      <c r="C15" t="s">
        <v>137</v>
      </c>
      <c r="D15" t="s">
        <v>138</v>
      </c>
      <c r="E15" t="s">
        <v>139</v>
      </c>
      <c r="F15" t="s">
        <v>112</v>
      </c>
      <c r="G15" t="s">
        <v>113</v>
      </c>
      <c r="H15" t="s">
        <v>79</v>
      </c>
      <c r="I15" t="s">
        <v>140</v>
      </c>
      <c r="J15" t="s">
        <v>141</v>
      </c>
      <c r="K15" t="s">
        <v>141</v>
      </c>
      <c r="L15" t="s">
        <v>115</v>
      </c>
      <c r="M15" s="6">
        <v>54956.01</v>
      </c>
      <c r="N15" s="8">
        <v>45001</v>
      </c>
      <c r="O15" s="8">
        <v>45135</v>
      </c>
    </row>
    <row r="16" spans="1:15" hidden="1" x14ac:dyDescent="0.3">
      <c r="A16" s="12" t="s">
        <v>101</v>
      </c>
      <c r="B16" t="s">
        <v>142</v>
      </c>
      <c r="C16" t="s">
        <v>143</v>
      </c>
      <c r="D16" t="s">
        <v>118</v>
      </c>
      <c r="E16" t="s">
        <v>119</v>
      </c>
      <c r="F16" t="s">
        <v>8</v>
      </c>
      <c r="G16" t="s">
        <v>113</v>
      </c>
      <c r="H16" t="s">
        <v>79</v>
      </c>
      <c r="I16" t="s">
        <v>120</v>
      </c>
      <c r="J16" t="s">
        <v>121</v>
      </c>
      <c r="K16" t="s">
        <v>79</v>
      </c>
      <c r="L16" t="s">
        <v>8</v>
      </c>
      <c r="M16" s="6">
        <v>6781.5</v>
      </c>
      <c r="N16" s="8">
        <v>45001</v>
      </c>
      <c r="O16" s="8">
        <v>45135</v>
      </c>
    </row>
    <row r="17" spans="1:15" hidden="1" x14ac:dyDescent="0.3">
      <c r="A17" s="12" t="s">
        <v>101</v>
      </c>
      <c r="B17" t="s">
        <v>144</v>
      </c>
      <c r="C17" t="s">
        <v>145</v>
      </c>
      <c r="D17" t="s">
        <v>146</v>
      </c>
      <c r="E17" t="s">
        <v>147</v>
      </c>
      <c r="F17" t="s">
        <v>112</v>
      </c>
      <c r="G17" t="s">
        <v>113</v>
      </c>
      <c r="H17" t="s">
        <v>79</v>
      </c>
      <c r="I17" t="s">
        <v>120</v>
      </c>
      <c r="J17" t="s">
        <v>121</v>
      </c>
      <c r="K17" t="s">
        <v>79</v>
      </c>
      <c r="L17" t="s">
        <v>148</v>
      </c>
      <c r="M17" s="6">
        <v>40000</v>
      </c>
      <c r="N17" s="8">
        <v>45006</v>
      </c>
      <c r="O17" s="8">
        <v>45410</v>
      </c>
    </row>
    <row r="18" spans="1:15" hidden="1" x14ac:dyDescent="0.3">
      <c r="A18" s="12" t="s">
        <v>101</v>
      </c>
      <c r="B18" t="s">
        <v>149</v>
      </c>
      <c r="C18" t="s">
        <v>150</v>
      </c>
      <c r="D18" t="s">
        <v>151</v>
      </c>
      <c r="E18" t="s">
        <v>152</v>
      </c>
      <c r="F18" t="s">
        <v>153</v>
      </c>
      <c r="G18" t="s">
        <v>113</v>
      </c>
      <c r="H18" t="s">
        <v>79</v>
      </c>
      <c r="I18" t="s">
        <v>120</v>
      </c>
      <c r="J18" t="s">
        <v>114</v>
      </c>
      <c r="K18" t="s">
        <v>79</v>
      </c>
      <c r="L18" t="s">
        <v>8</v>
      </c>
      <c r="M18" s="6">
        <v>187077</v>
      </c>
      <c r="N18" s="8">
        <v>45019</v>
      </c>
      <c r="O18" s="8">
        <v>45104</v>
      </c>
    </row>
    <row r="19" spans="1:15" hidden="1" x14ac:dyDescent="0.3">
      <c r="A19" s="12" t="s">
        <v>101</v>
      </c>
      <c r="B19" t="s">
        <v>154</v>
      </c>
      <c r="C19" t="s">
        <v>155</v>
      </c>
      <c r="D19" t="s">
        <v>156</v>
      </c>
      <c r="E19" t="s">
        <v>157</v>
      </c>
      <c r="F19" t="s">
        <v>158</v>
      </c>
      <c r="G19" t="s">
        <v>113</v>
      </c>
      <c r="H19" t="s">
        <v>79</v>
      </c>
      <c r="I19" t="s">
        <v>78</v>
      </c>
      <c r="J19" t="s">
        <v>141</v>
      </c>
      <c r="K19" t="s">
        <v>79</v>
      </c>
      <c r="L19" t="s">
        <v>8</v>
      </c>
      <c r="M19" s="6">
        <v>24917</v>
      </c>
      <c r="N19" s="8">
        <v>44743</v>
      </c>
      <c r="O19" s="8">
        <v>45135</v>
      </c>
    </row>
    <row r="20" spans="1:15" hidden="1" x14ac:dyDescent="0.3">
      <c r="A20" s="12" t="s">
        <v>101</v>
      </c>
      <c r="B20" t="s">
        <v>159</v>
      </c>
      <c r="C20" t="s">
        <v>160</v>
      </c>
      <c r="D20" t="s">
        <v>161</v>
      </c>
      <c r="E20" t="s">
        <v>162</v>
      </c>
      <c r="F20" t="s">
        <v>112</v>
      </c>
      <c r="G20" t="s">
        <v>113</v>
      </c>
      <c r="H20" t="s">
        <v>79</v>
      </c>
      <c r="I20" t="s">
        <v>78</v>
      </c>
      <c r="J20" t="s">
        <v>163</v>
      </c>
      <c r="K20" t="s">
        <v>79</v>
      </c>
      <c r="L20" t="s">
        <v>115</v>
      </c>
      <c r="M20" s="6">
        <v>108000</v>
      </c>
      <c r="N20" s="8">
        <v>45005</v>
      </c>
      <c r="O20" s="8">
        <v>45198</v>
      </c>
    </row>
    <row r="21" spans="1:15" hidden="1" x14ac:dyDescent="0.3">
      <c r="A21" s="12" t="s">
        <v>101</v>
      </c>
      <c r="B21" t="s">
        <v>164</v>
      </c>
      <c r="C21" t="s">
        <v>165</v>
      </c>
      <c r="D21" t="s">
        <v>166</v>
      </c>
      <c r="E21" t="s">
        <v>167</v>
      </c>
      <c r="F21" t="s">
        <v>112</v>
      </c>
      <c r="G21" t="s">
        <v>113</v>
      </c>
      <c r="H21" t="s">
        <v>79</v>
      </c>
      <c r="I21" t="s">
        <v>120</v>
      </c>
      <c r="J21" t="s">
        <v>121</v>
      </c>
      <c r="K21" t="s">
        <v>79</v>
      </c>
      <c r="L21" t="s">
        <v>148</v>
      </c>
      <c r="M21" s="6">
        <v>51955.68</v>
      </c>
      <c r="N21" s="8">
        <v>44998</v>
      </c>
      <c r="O21" s="8">
        <v>45230</v>
      </c>
    </row>
    <row r="22" spans="1:15" hidden="1" x14ac:dyDescent="0.3">
      <c r="A22" s="12" t="s">
        <v>101</v>
      </c>
      <c r="B22" t="s">
        <v>168</v>
      </c>
      <c r="C22" t="s">
        <v>169</v>
      </c>
      <c r="D22" t="s">
        <v>170</v>
      </c>
      <c r="E22" t="s">
        <v>171</v>
      </c>
      <c r="F22" t="s">
        <v>112</v>
      </c>
      <c r="G22" t="s">
        <v>113</v>
      </c>
      <c r="H22" t="s">
        <v>79</v>
      </c>
      <c r="I22" t="s">
        <v>120</v>
      </c>
      <c r="J22" t="s">
        <v>121</v>
      </c>
      <c r="K22" t="s">
        <v>79</v>
      </c>
      <c r="L22" t="s">
        <v>148</v>
      </c>
      <c r="M22" s="6">
        <v>271809.12</v>
      </c>
      <c r="N22" s="8">
        <v>44949</v>
      </c>
      <c r="O22" s="8">
        <v>45300</v>
      </c>
    </row>
    <row r="23" spans="1:15" hidden="1" x14ac:dyDescent="0.3">
      <c r="A23" s="12" t="s">
        <v>101</v>
      </c>
      <c r="B23" t="s">
        <v>172</v>
      </c>
      <c r="C23" t="s">
        <v>173</v>
      </c>
      <c r="D23" t="s">
        <v>174</v>
      </c>
      <c r="E23" t="s">
        <v>175</v>
      </c>
      <c r="F23" t="s">
        <v>8</v>
      </c>
      <c r="G23" t="s">
        <v>113</v>
      </c>
      <c r="H23" t="s">
        <v>79</v>
      </c>
      <c r="I23" t="s">
        <v>120</v>
      </c>
      <c r="J23" t="s">
        <v>114</v>
      </c>
      <c r="K23" t="s">
        <v>79</v>
      </c>
      <c r="L23" t="s">
        <v>115</v>
      </c>
      <c r="M23" s="6">
        <v>28958.14</v>
      </c>
      <c r="N23" s="8">
        <v>45007</v>
      </c>
      <c r="O23" s="8">
        <v>45503</v>
      </c>
    </row>
    <row r="24" spans="1:15" hidden="1" x14ac:dyDescent="0.3">
      <c r="A24" s="12" t="s">
        <v>101</v>
      </c>
      <c r="B24" t="s">
        <v>176</v>
      </c>
      <c r="C24" t="s">
        <v>177</v>
      </c>
      <c r="D24" t="s">
        <v>178</v>
      </c>
      <c r="E24" t="s">
        <v>179</v>
      </c>
      <c r="F24" t="s">
        <v>153</v>
      </c>
      <c r="G24" t="s">
        <v>113</v>
      </c>
      <c r="H24" t="s">
        <v>79</v>
      </c>
      <c r="I24" t="s">
        <v>120</v>
      </c>
      <c r="J24" t="s">
        <v>114</v>
      </c>
      <c r="K24" t="s">
        <v>79</v>
      </c>
      <c r="L24" t="s">
        <v>8</v>
      </c>
      <c r="M24" s="6">
        <v>89341.22</v>
      </c>
      <c r="N24" s="8">
        <v>44995</v>
      </c>
      <c r="O24" s="8">
        <v>45236</v>
      </c>
    </row>
    <row r="25" spans="1:15" hidden="1" x14ac:dyDescent="0.3">
      <c r="A25" s="12" t="s">
        <v>101</v>
      </c>
      <c r="B25" t="s">
        <v>180</v>
      </c>
      <c r="C25" t="s">
        <v>181</v>
      </c>
      <c r="D25" t="s">
        <v>182</v>
      </c>
      <c r="E25" t="s">
        <v>183</v>
      </c>
      <c r="F25" t="s">
        <v>112</v>
      </c>
      <c r="G25" t="s">
        <v>113</v>
      </c>
      <c r="H25" t="s">
        <v>79</v>
      </c>
      <c r="I25" t="s">
        <v>78</v>
      </c>
      <c r="J25" t="s">
        <v>114</v>
      </c>
      <c r="K25" t="s">
        <v>78</v>
      </c>
      <c r="L25" t="s">
        <v>115</v>
      </c>
      <c r="M25" s="6">
        <v>3120</v>
      </c>
      <c r="N25" s="8">
        <v>45040</v>
      </c>
      <c r="O25" s="8">
        <v>45230</v>
      </c>
    </row>
    <row r="26" spans="1:15" hidden="1" x14ac:dyDescent="0.3">
      <c r="A26" s="12" t="s">
        <v>101</v>
      </c>
      <c r="B26" t="s">
        <v>184</v>
      </c>
      <c r="C26" t="s">
        <v>185</v>
      </c>
      <c r="D26" t="s">
        <v>186</v>
      </c>
      <c r="E26" t="s">
        <v>187</v>
      </c>
      <c r="F26" t="s">
        <v>8</v>
      </c>
      <c r="G26" t="s">
        <v>113</v>
      </c>
      <c r="H26" t="s">
        <v>79</v>
      </c>
      <c r="I26" t="s">
        <v>120</v>
      </c>
      <c r="J26" t="s">
        <v>163</v>
      </c>
      <c r="K26" t="s">
        <v>79</v>
      </c>
      <c r="L26" t="s">
        <v>148</v>
      </c>
      <c r="M26" s="6">
        <v>19600</v>
      </c>
      <c r="N26" s="8">
        <v>45033</v>
      </c>
      <c r="O26" s="8">
        <v>45260</v>
      </c>
    </row>
    <row r="27" spans="1:15" hidden="1" x14ac:dyDescent="0.3">
      <c r="A27" s="12" t="s">
        <v>101</v>
      </c>
      <c r="B27" t="s">
        <v>188</v>
      </c>
      <c r="C27" t="s">
        <v>189</v>
      </c>
      <c r="D27" t="s">
        <v>190</v>
      </c>
      <c r="E27" t="s">
        <v>191</v>
      </c>
      <c r="F27" t="s">
        <v>112</v>
      </c>
      <c r="G27" t="s">
        <v>113</v>
      </c>
      <c r="H27" t="s">
        <v>79</v>
      </c>
      <c r="I27" t="s">
        <v>141</v>
      </c>
      <c r="J27" t="s">
        <v>114</v>
      </c>
      <c r="K27" t="s">
        <v>79</v>
      </c>
      <c r="L27" t="s">
        <v>8</v>
      </c>
      <c r="M27" s="6">
        <v>20279.099999999999</v>
      </c>
      <c r="N27" s="8">
        <v>45055</v>
      </c>
      <c r="O27" s="8">
        <v>45474</v>
      </c>
    </row>
    <row r="28" spans="1:15" hidden="1" x14ac:dyDescent="0.3">
      <c r="A28" s="12" t="s">
        <v>101</v>
      </c>
      <c r="B28" t="s">
        <v>192</v>
      </c>
      <c r="C28" t="s">
        <v>193</v>
      </c>
      <c r="D28" t="s">
        <v>194</v>
      </c>
      <c r="E28" t="s">
        <v>195</v>
      </c>
      <c r="F28" t="s">
        <v>112</v>
      </c>
      <c r="G28" t="s">
        <v>113</v>
      </c>
      <c r="H28" t="s">
        <v>79</v>
      </c>
      <c r="I28" t="s">
        <v>120</v>
      </c>
      <c r="J28" t="s">
        <v>163</v>
      </c>
      <c r="K28" t="s">
        <v>79</v>
      </c>
      <c r="L28" t="s">
        <v>148</v>
      </c>
      <c r="M28" s="6">
        <v>22000</v>
      </c>
      <c r="N28" s="8">
        <v>45033</v>
      </c>
      <c r="O28" s="8">
        <v>45443</v>
      </c>
    </row>
    <row r="29" spans="1:15" hidden="1" x14ac:dyDescent="0.3">
      <c r="A29" s="12" t="s">
        <v>101</v>
      </c>
      <c r="B29" t="s">
        <v>196</v>
      </c>
      <c r="C29" t="s">
        <v>197</v>
      </c>
      <c r="D29" t="s">
        <v>198</v>
      </c>
      <c r="E29" t="s">
        <v>199</v>
      </c>
      <c r="F29" t="s">
        <v>8</v>
      </c>
      <c r="G29" t="s">
        <v>113</v>
      </c>
      <c r="H29" t="s">
        <v>79</v>
      </c>
      <c r="I29" t="s">
        <v>78</v>
      </c>
      <c r="J29" t="s">
        <v>114</v>
      </c>
      <c r="K29" t="s">
        <v>79</v>
      </c>
      <c r="L29" t="s">
        <v>8</v>
      </c>
      <c r="M29" s="6">
        <v>36330</v>
      </c>
      <c r="N29" s="8">
        <v>45035</v>
      </c>
      <c r="O29" s="8">
        <v>45138</v>
      </c>
    </row>
    <row r="30" spans="1:15" hidden="1" x14ac:dyDescent="0.3">
      <c r="A30" s="12" t="s">
        <v>101</v>
      </c>
      <c r="B30" t="s">
        <v>200</v>
      </c>
      <c r="C30" t="s">
        <v>201</v>
      </c>
      <c r="D30" t="s">
        <v>202</v>
      </c>
      <c r="E30" t="s">
        <v>203</v>
      </c>
      <c r="F30" t="s">
        <v>8</v>
      </c>
      <c r="G30" t="s">
        <v>113</v>
      </c>
      <c r="H30" t="s">
        <v>79</v>
      </c>
      <c r="I30" t="s">
        <v>120</v>
      </c>
      <c r="J30" t="s">
        <v>121</v>
      </c>
      <c r="K30" t="s">
        <v>79</v>
      </c>
      <c r="L30" t="s">
        <v>115</v>
      </c>
      <c r="M30" s="6">
        <v>203985.6</v>
      </c>
      <c r="N30" s="8">
        <v>45027</v>
      </c>
      <c r="O30" s="8">
        <v>45422</v>
      </c>
    </row>
    <row r="31" spans="1:15" hidden="1" x14ac:dyDescent="0.3">
      <c r="A31" s="12" t="s">
        <v>101</v>
      </c>
      <c r="B31" t="s">
        <v>204</v>
      </c>
      <c r="C31" t="s">
        <v>205</v>
      </c>
      <c r="D31" t="s">
        <v>206</v>
      </c>
      <c r="E31" t="s">
        <v>207</v>
      </c>
      <c r="F31" t="s">
        <v>112</v>
      </c>
      <c r="G31" t="s">
        <v>113</v>
      </c>
      <c r="H31" t="s">
        <v>79</v>
      </c>
      <c r="I31" t="s">
        <v>78</v>
      </c>
      <c r="J31" t="s">
        <v>114</v>
      </c>
      <c r="K31" t="s">
        <v>79</v>
      </c>
      <c r="L31" t="s">
        <v>8</v>
      </c>
      <c r="M31" s="6">
        <v>32450</v>
      </c>
      <c r="N31" s="8">
        <v>45061</v>
      </c>
      <c r="O31" s="8">
        <v>45138</v>
      </c>
    </row>
    <row r="32" spans="1:15" hidden="1" x14ac:dyDescent="0.3">
      <c r="A32" s="12" t="s">
        <v>101</v>
      </c>
      <c r="B32" t="s">
        <v>208</v>
      </c>
      <c r="C32" t="s">
        <v>209</v>
      </c>
      <c r="D32" t="s">
        <v>210</v>
      </c>
      <c r="E32" t="s">
        <v>211</v>
      </c>
      <c r="F32" t="s">
        <v>8</v>
      </c>
      <c r="G32" t="s">
        <v>113</v>
      </c>
      <c r="H32" t="s">
        <v>79</v>
      </c>
      <c r="I32" t="s">
        <v>120</v>
      </c>
      <c r="J32" t="s">
        <v>121</v>
      </c>
      <c r="K32" t="s">
        <v>79</v>
      </c>
      <c r="L32" t="s">
        <v>8</v>
      </c>
      <c r="M32" s="6">
        <v>16500</v>
      </c>
      <c r="N32" s="8">
        <v>45047</v>
      </c>
      <c r="O32" s="8">
        <v>45473</v>
      </c>
    </row>
    <row r="33" spans="1:15" hidden="1" x14ac:dyDescent="0.3">
      <c r="A33" s="12" t="s">
        <v>101</v>
      </c>
      <c r="B33" t="s">
        <v>212</v>
      </c>
      <c r="C33" t="s">
        <v>213</v>
      </c>
      <c r="D33" t="s">
        <v>214</v>
      </c>
      <c r="E33" t="s">
        <v>215</v>
      </c>
      <c r="F33" t="s">
        <v>8</v>
      </c>
      <c r="G33" t="s">
        <v>113</v>
      </c>
      <c r="H33" t="s">
        <v>141</v>
      </c>
      <c r="I33" t="s">
        <v>141</v>
      </c>
      <c r="J33" t="s">
        <v>141</v>
      </c>
      <c r="K33" t="s">
        <v>141</v>
      </c>
      <c r="L33" t="s">
        <v>8</v>
      </c>
      <c r="M33" s="6">
        <v>8477.15</v>
      </c>
      <c r="N33" s="8">
        <v>44958</v>
      </c>
      <c r="O33" s="8">
        <v>45107</v>
      </c>
    </row>
    <row r="34" spans="1:15" hidden="1" x14ac:dyDescent="0.3">
      <c r="A34" s="12" t="s">
        <v>101</v>
      </c>
      <c r="B34" t="s">
        <v>216</v>
      </c>
      <c r="C34" t="s">
        <v>217</v>
      </c>
      <c r="D34" t="s">
        <v>214</v>
      </c>
      <c r="E34" t="s">
        <v>215</v>
      </c>
      <c r="F34" t="s">
        <v>8</v>
      </c>
      <c r="G34" t="s">
        <v>113</v>
      </c>
      <c r="H34" t="s">
        <v>141</v>
      </c>
      <c r="I34" t="s">
        <v>141</v>
      </c>
      <c r="J34" t="s">
        <v>141</v>
      </c>
      <c r="K34" t="s">
        <v>141</v>
      </c>
      <c r="L34" t="s">
        <v>8</v>
      </c>
      <c r="M34" s="6">
        <v>8385.2999999999993</v>
      </c>
      <c r="N34" s="8">
        <v>44987</v>
      </c>
      <c r="O34" s="8">
        <v>45107</v>
      </c>
    </row>
    <row r="35" spans="1:15" hidden="1" x14ac:dyDescent="0.3">
      <c r="A35" s="12" t="s">
        <v>101</v>
      </c>
      <c r="B35" t="s">
        <v>218</v>
      </c>
      <c r="C35" t="s">
        <v>219</v>
      </c>
      <c r="D35" t="s">
        <v>220</v>
      </c>
      <c r="E35" t="s">
        <v>221</v>
      </c>
      <c r="F35" t="s">
        <v>8</v>
      </c>
      <c r="G35" t="s">
        <v>113</v>
      </c>
      <c r="H35" t="s">
        <v>79</v>
      </c>
      <c r="I35" t="s">
        <v>78</v>
      </c>
      <c r="J35" t="s">
        <v>163</v>
      </c>
      <c r="K35" t="s">
        <v>79</v>
      </c>
      <c r="L35" t="s">
        <v>148</v>
      </c>
      <c r="M35" s="6">
        <v>58300</v>
      </c>
      <c r="N35" s="8">
        <v>45071</v>
      </c>
      <c r="O35" s="8">
        <v>45229</v>
      </c>
    </row>
    <row r="36" spans="1:15" hidden="1" x14ac:dyDescent="0.3">
      <c r="A36" s="12" t="s">
        <v>101</v>
      </c>
      <c r="B36" t="s">
        <v>222</v>
      </c>
      <c r="C36" t="s">
        <v>223</v>
      </c>
      <c r="D36" t="s">
        <v>224</v>
      </c>
      <c r="E36" t="s">
        <v>225</v>
      </c>
      <c r="F36" t="s">
        <v>8</v>
      </c>
      <c r="G36" t="s">
        <v>113</v>
      </c>
      <c r="H36" t="s">
        <v>79</v>
      </c>
      <c r="I36" t="s">
        <v>78</v>
      </c>
      <c r="J36" t="s">
        <v>163</v>
      </c>
      <c r="K36" t="s">
        <v>79</v>
      </c>
      <c r="L36" t="s">
        <v>115</v>
      </c>
      <c r="M36" s="6">
        <v>134750</v>
      </c>
      <c r="N36" s="8">
        <v>45078</v>
      </c>
      <c r="O36" s="8">
        <v>45504</v>
      </c>
    </row>
    <row r="37" spans="1:15" hidden="1" x14ac:dyDescent="0.3">
      <c r="A37" s="12" t="s">
        <v>101</v>
      </c>
      <c r="B37" t="s">
        <v>226</v>
      </c>
      <c r="C37" t="s">
        <v>227</v>
      </c>
      <c r="D37" t="s">
        <v>228</v>
      </c>
      <c r="E37" t="s">
        <v>229</v>
      </c>
      <c r="F37" t="s">
        <v>230</v>
      </c>
      <c r="G37" t="s">
        <v>113</v>
      </c>
      <c r="H37" t="s">
        <v>79</v>
      </c>
      <c r="I37" t="s">
        <v>78</v>
      </c>
      <c r="J37" t="s">
        <v>121</v>
      </c>
      <c r="K37" t="s">
        <v>79</v>
      </c>
      <c r="L37" t="s">
        <v>8</v>
      </c>
      <c r="M37" s="6">
        <v>160270</v>
      </c>
      <c r="N37" s="8">
        <v>44998</v>
      </c>
      <c r="O37" s="8">
        <v>45260</v>
      </c>
    </row>
    <row r="38" spans="1:15" hidden="1" x14ac:dyDescent="0.3">
      <c r="A38" s="12" t="s">
        <v>101</v>
      </c>
      <c r="B38" t="s">
        <v>231</v>
      </c>
      <c r="C38" t="s">
        <v>232</v>
      </c>
      <c r="D38" t="s">
        <v>233</v>
      </c>
      <c r="E38" t="s">
        <v>234</v>
      </c>
      <c r="F38" t="s">
        <v>8</v>
      </c>
      <c r="G38" t="s">
        <v>113</v>
      </c>
      <c r="H38" t="s">
        <v>79</v>
      </c>
      <c r="I38" t="s">
        <v>120</v>
      </c>
      <c r="J38" t="s">
        <v>163</v>
      </c>
      <c r="K38" t="s">
        <v>79</v>
      </c>
      <c r="L38" t="s">
        <v>115</v>
      </c>
      <c r="M38" s="6">
        <v>17160</v>
      </c>
      <c r="N38" s="8">
        <v>45061</v>
      </c>
      <c r="O38" s="8">
        <v>45105</v>
      </c>
    </row>
    <row r="39" spans="1:15" hidden="1" x14ac:dyDescent="0.3">
      <c r="A39" s="12" t="s">
        <v>101</v>
      </c>
      <c r="B39" t="s">
        <v>235</v>
      </c>
      <c r="C39" t="s">
        <v>236</v>
      </c>
      <c r="D39" t="s">
        <v>202</v>
      </c>
      <c r="E39" t="s">
        <v>203</v>
      </c>
      <c r="F39" t="s">
        <v>8</v>
      </c>
      <c r="G39" t="s">
        <v>113</v>
      </c>
      <c r="H39" t="s">
        <v>79</v>
      </c>
      <c r="I39" t="s">
        <v>120</v>
      </c>
      <c r="J39" t="s">
        <v>121</v>
      </c>
      <c r="K39" t="s">
        <v>79</v>
      </c>
      <c r="L39" t="s">
        <v>115</v>
      </c>
      <c r="M39" s="6">
        <v>78100.039999999994</v>
      </c>
      <c r="N39" s="8">
        <v>45089</v>
      </c>
      <c r="O39" s="8">
        <v>45351</v>
      </c>
    </row>
    <row r="40" spans="1:15" hidden="1" x14ac:dyDescent="0.3">
      <c r="A40" s="12" t="s">
        <v>101</v>
      </c>
      <c r="B40" t="s">
        <v>237</v>
      </c>
      <c r="C40" t="s">
        <v>238</v>
      </c>
      <c r="D40" t="s">
        <v>239</v>
      </c>
      <c r="E40" t="s">
        <v>240</v>
      </c>
      <c r="F40" t="s">
        <v>8</v>
      </c>
      <c r="G40" t="s">
        <v>113</v>
      </c>
      <c r="H40" t="s">
        <v>79</v>
      </c>
      <c r="I40" t="s">
        <v>120</v>
      </c>
      <c r="J40" t="s">
        <v>114</v>
      </c>
      <c r="K40" t="s">
        <v>79</v>
      </c>
      <c r="L40" t="s">
        <v>148</v>
      </c>
      <c r="M40" s="6">
        <v>8140</v>
      </c>
      <c r="N40" s="8">
        <v>45085</v>
      </c>
      <c r="O40" s="8">
        <v>45443</v>
      </c>
    </row>
    <row r="41" spans="1:15" hidden="1" x14ac:dyDescent="0.3">
      <c r="A41" s="12" t="s">
        <v>101</v>
      </c>
      <c r="B41" t="s">
        <v>241</v>
      </c>
      <c r="C41" t="s">
        <v>242</v>
      </c>
      <c r="D41" t="s">
        <v>243</v>
      </c>
      <c r="E41" t="s">
        <v>244</v>
      </c>
      <c r="F41" t="s">
        <v>8</v>
      </c>
      <c r="G41" t="s">
        <v>113</v>
      </c>
      <c r="H41" t="s">
        <v>79</v>
      </c>
      <c r="I41" t="s">
        <v>120</v>
      </c>
      <c r="J41" t="s">
        <v>163</v>
      </c>
      <c r="K41" t="s">
        <v>79</v>
      </c>
      <c r="L41" t="s">
        <v>148</v>
      </c>
      <c r="M41" s="6">
        <v>2640</v>
      </c>
      <c r="N41" s="8">
        <v>45078</v>
      </c>
      <c r="O41" s="8">
        <v>45176</v>
      </c>
    </row>
    <row r="42" spans="1:15" hidden="1" x14ac:dyDescent="0.3">
      <c r="A42" s="12" t="s">
        <v>101</v>
      </c>
      <c r="B42" t="s">
        <v>245</v>
      </c>
      <c r="C42" t="s">
        <v>246</v>
      </c>
      <c r="D42" t="s">
        <v>247</v>
      </c>
      <c r="E42" t="s">
        <v>248</v>
      </c>
      <c r="F42" t="s">
        <v>153</v>
      </c>
      <c r="G42" t="s">
        <v>113</v>
      </c>
      <c r="H42" t="s">
        <v>79</v>
      </c>
      <c r="I42" t="s">
        <v>78</v>
      </c>
      <c r="J42" t="s">
        <v>121</v>
      </c>
      <c r="K42" t="s">
        <v>79</v>
      </c>
      <c r="L42" t="s">
        <v>8</v>
      </c>
      <c r="M42" s="6">
        <v>82720</v>
      </c>
      <c r="N42" s="8">
        <v>45048</v>
      </c>
      <c r="O42" s="8">
        <v>45291</v>
      </c>
    </row>
    <row r="43" spans="1:15" hidden="1" x14ac:dyDescent="0.3">
      <c r="A43" s="12" t="s">
        <v>101</v>
      </c>
      <c r="B43" t="s">
        <v>249</v>
      </c>
      <c r="C43" t="s">
        <v>250</v>
      </c>
      <c r="D43" t="s">
        <v>251</v>
      </c>
      <c r="E43" t="s">
        <v>252</v>
      </c>
      <c r="F43" t="s">
        <v>8</v>
      </c>
      <c r="G43" t="s">
        <v>113</v>
      </c>
      <c r="H43" t="s">
        <v>79</v>
      </c>
      <c r="I43" t="s">
        <v>78</v>
      </c>
      <c r="J43" t="s">
        <v>121</v>
      </c>
      <c r="K43" t="s">
        <v>79</v>
      </c>
      <c r="L43" t="s">
        <v>8</v>
      </c>
      <c r="M43" s="6">
        <v>6380</v>
      </c>
      <c r="N43" s="8">
        <v>45008</v>
      </c>
      <c r="O43" s="8">
        <v>45199</v>
      </c>
    </row>
    <row r="44" spans="1:15" hidden="1" x14ac:dyDescent="0.3">
      <c r="A44" s="12" t="s">
        <v>101</v>
      </c>
      <c r="B44" t="s">
        <v>253</v>
      </c>
      <c r="C44" t="s">
        <v>254</v>
      </c>
      <c r="D44" t="s">
        <v>255</v>
      </c>
      <c r="E44" t="s">
        <v>256</v>
      </c>
      <c r="F44" t="s">
        <v>112</v>
      </c>
      <c r="G44" t="s">
        <v>113</v>
      </c>
      <c r="H44" t="s">
        <v>79</v>
      </c>
      <c r="I44" t="s">
        <v>78</v>
      </c>
      <c r="J44" t="s">
        <v>163</v>
      </c>
      <c r="K44" t="s">
        <v>79</v>
      </c>
      <c r="L44" t="s">
        <v>148</v>
      </c>
      <c r="M44" s="6">
        <v>3000</v>
      </c>
      <c r="N44" s="8">
        <v>45108</v>
      </c>
      <c r="O44" s="8">
        <v>45280</v>
      </c>
    </row>
    <row r="45" spans="1:15" hidden="1" x14ac:dyDescent="0.3">
      <c r="A45" s="12" t="s">
        <v>101</v>
      </c>
      <c r="B45" t="s">
        <v>257</v>
      </c>
      <c r="C45" t="s">
        <v>258</v>
      </c>
      <c r="D45" t="s">
        <v>259</v>
      </c>
      <c r="E45" t="s">
        <v>260</v>
      </c>
      <c r="F45" t="s">
        <v>112</v>
      </c>
      <c r="G45" t="s">
        <v>113</v>
      </c>
      <c r="H45" t="s">
        <v>79</v>
      </c>
      <c r="I45" t="s">
        <v>78</v>
      </c>
      <c r="J45" t="s">
        <v>163</v>
      </c>
      <c r="K45" t="s">
        <v>79</v>
      </c>
      <c r="L45" t="s">
        <v>148</v>
      </c>
      <c r="M45" s="6">
        <v>730678.52</v>
      </c>
      <c r="N45" s="8">
        <v>45108</v>
      </c>
      <c r="O45" s="8">
        <v>45503</v>
      </c>
    </row>
    <row r="46" spans="1:15" hidden="1" x14ac:dyDescent="0.3">
      <c r="A46" s="12" t="s">
        <v>101</v>
      </c>
      <c r="B46" t="s">
        <v>261</v>
      </c>
      <c r="C46" t="s">
        <v>262</v>
      </c>
      <c r="D46" t="s">
        <v>263</v>
      </c>
      <c r="E46" t="s">
        <v>264</v>
      </c>
      <c r="F46" t="s">
        <v>112</v>
      </c>
      <c r="G46" t="s">
        <v>113</v>
      </c>
      <c r="H46" t="s">
        <v>79</v>
      </c>
      <c r="I46" t="s">
        <v>120</v>
      </c>
      <c r="J46" t="s">
        <v>121</v>
      </c>
      <c r="K46" t="s">
        <v>79</v>
      </c>
      <c r="L46" t="s">
        <v>8</v>
      </c>
      <c r="M46" s="6">
        <v>74239.28</v>
      </c>
      <c r="N46" s="8">
        <v>44726</v>
      </c>
      <c r="O46" s="8">
        <v>45451</v>
      </c>
    </row>
    <row r="47" spans="1:15" hidden="1" x14ac:dyDescent="0.3">
      <c r="A47" s="12" t="s">
        <v>101</v>
      </c>
      <c r="B47" t="s">
        <v>265</v>
      </c>
      <c r="C47" t="s">
        <v>266</v>
      </c>
      <c r="D47" t="s">
        <v>267</v>
      </c>
      <c r="E47" t="s">
        <v>268</v>
      </c>
      <c r="F47" t="s">
        <v>112</v>
      </c>
      <c r="G47" t="s">
        <v>113</v>
      </c>
      <c r="H47" t="s">
        <v>79</v>
      </c>
      <c r="I47" t="s">
        <v>78</v>
      </c>
      <c r="J47" t="s">
        <v>163</v>
      </c>
      <c r="K47" t="s">
        <v>79</v>
      </c>
      <c r="L47" t="s">
        <v>148</v>
      </c>
      <c r="M47" s="6">
        <v>1267.2</v>
      </c>
      <c r="N47" s="8">
        <v>45104</v>
      </c>
      <c r="O47" s="8">
        <v>45138</v>
      </c>
    </row>
    <row r="48" spans="1:15" hidden="1" x14ac:dyDescent="0.3">
      <c r="A48" s="12" t="s">
        <v>101</v>
      </c>
      <c r="B48" t="s">
        <v>269</v>
      </c>
      <c r="C48" t="s">
        <v>270</v>
      </c>
      <c r="D48" t="s">
        <v>271</v>
      </c>
      <c r="E48" t="s">
        <v>272</v>
      </c>
      <c r="F48" t="s">
        <v>112</v>
      </c>
      <c r="G48" t="s">
        <v>113</v>
      </c>
      <c r="H48" t="s">
        <v>79</v>
      </c>
      <c r="I48" t="s">
        <v>140</v>
      </c>
      <c r="J48" t="s">
        <v>121</v>
      </c>
      <c r="K48" t="s">
        <v>79</v>
      </c>
      <c r="L48" t="s">
        <v>8</v>
      </c>
      <c r="M48" s="6">
        <v>49450</v>
      </c>
      <c r="N48" s="8">
        <v>45043</v>
      </c>
      <c r="O48" s="8">
        <v>45582</v>
      </c>
    </row>
    <row r="49" spans="1:15" hidden="1" x14ac:dyDescent="0.3">
      <c r="A49" s="12" t="s">
        <v>101</v>
      </c>
      <c r="B49" t="s">
        <v>273</v>
      </c>
      <c r="C49" t="s">
        <v>274</v>
      </c>
      <c r="D49" t="s">
        <v>275</v>
      </c>
      <c r="E49" t="s">
        <v>276</v>
      </c>
      <c r="F49" t="s">
        <v>230</v>
      </c>
      <c r="G49" t="s">
        <v>113</v>
      </c>
      <c r="H49" t="s">
        <v>79</v>
      </c>
      <c r="I49" t="s">
        <v>78</v>
      </c>
      <c r="J49" t="s">
        <v>163</v>
      </c>
      <c r="K49" t="s">
        <v>79</v>
      </c>
      <c r="L49" t="s">
        <v>115</v>
      </c>
      <c r="M49" s="6">
        <v>9350</v>
      </c>
      <c r="N49" s="8">
        <v>45069</v>
      </c>
      <c r="O49" s="8">
        <v>45107</v>
      </c>
    </row>
    <row r="50" spans="1:15" hidden="1" x14ac:dyDescent="0.3">
      <c r="A50" s="12" t="s">
        <v>101</v>
      </c>
      <c r="B50" t="s">
        <v>277</v>
      </c>
      <c r="C50" t="s">
        <v>278</v>
      </c>
      <c r="D50" t="s">
        <v>279</v>
      </c>
      <c r="E50" t="s">
        <v>280</v>
      </c>
      <c r="F50" t="s">
        <v>112</v>
      </c>
      <c r="G50" t="s">
        <v>113</v>
      </c>
      <c r="H50" t="s">
        <v>79</v>
      </c>
      <c r="I50" t="s">
        <v>141</v>
      </c>
      <c r="J50" t="s">
        <v>141</v>
      </c>
      <c r="K50" t="s">
        <v>79</v>
      </c>
      <c r="L50" t="s">
        <v>148</v>
      </c>
      <c r="M50" s="6">
        <v>7529.5</v>
      </c>
      <c r="N50" s="8">
        <v>45105</v>
      </c>
      <c r="O50" s="8">
        <v>45199</v>
      </c>
    </row>
    <row r="51" spans="1:15" hidden="1" x14ac:dyDescent="0.3">
      <c r="A51" s="12" t="s">
        <v>101</v>
      </c>
      <c r="B51" t="s">
        <v>281</v>
      </c>
      <c r="C51" t="s">
        <v>282</v>
      </c>
      <c r="D51" t="s">
        <v>283</v>
      </c>
      <c r="E51" t="s">
        <v>284</v>
      </c>
      <c r="F51" t="s">
        <v>8</v>
      </c>
      <c r="G51" t="s">
        <v>113</v>
      </c>
      <c r="H51" t="s">
        <v>79</v>
      </c>
      <c r="I51" t="s">
        <v>120</v>
      </c>
      <c r="J51" t="s">
        <v>121</v>
      </c>
      <c r="K51" t="s">
        <v>79</v>
      </c>
      <c r="L51" t="s">
        <v>8</v>
      </c>
      <c r="M51" s="6">
        <v>241807.8</v>
      </c>
      <c r="N51" s="8">
        <v>45108</v>
      </c>
      <c r="O51" s="8">
        <v>45504</v>
      </c>
    </row>
    <row r="52" spans="1:15" hidden="1" x14ac:dyDescent="0.3">
      <c r="A52" s="12" t="s">
        <v>101</v>
      </c>
      <c r="B52" t="s">
        <v>285</v>
      </c>
      <c r="C52" t="s">
        <v>286</v>
      </c>
      <c r="D52" t="s">
        <v>287</v>
      </c>
      <c r="E52" t="s">
        <v>288</v>
      </c>
      <c r="F52" t="s">
        <v>112</v>
      </c>
      <c r="G52" t="s">
        <v>113</v>
      </c>
      <c r="H52" t="s">
        <v>79</v>
      </c>
      <c r="I52" t="s">
        <v>78</v>
      </c>
      <c r="J52" t="s">
        <v>121</v>
      </c>
      <c r="K52" t="s">
        <v>79</v>
      </c>
      <c r="L52" t="s">
        <v>8</v>
      </c>
      <c r="M52" s="6">
        <v>53900</v>
      </c>
      <c r="N52" s="8">
        <v>45118</v>
      </c>
      <c r="O52" s="8">
        <v>45290</v>
      </c>
    </row>
    <row r="53" spans="1:15" hidden="1" x14ac:dyDescent="0.3">
      <c r="A53" s="12" t="s">
        <v>101</v>
      </c>
      <c r="B53" t="s">
        <v>289</v>
      </c>
      <c r="C53" t="s">
        <v>290</v>
      </c>
      <c r="D53" t="s">
        <v>291</v>
      </c>
      <c r="E53" t="s">
        <v>292</v>
      </c>
      <c r="F53" t="s">
        <v>8</v>
      </c>
      <c r="G53" t="s">
        <v>113</v>
      </c>
      <c r="H53" t="s">
        <v>79</v>
      </c>
      <c r="I53" t="s">
        <v>78</v>
      </c>
      <c r="J53" t="s">
        <v>163</v>
      </c>
      <c r="K53" t="s">
        <v>79</v>
      </c>
      <c r="L53" t="s">
        <v>8</v>
      </c>
      <c r="M53" s="6">
        <v>265408</v>
      </c>
      <c r="N53" s="8">
        <v>45108</v>
      </c>
      <c r="O53" s="8">
        <v>45504</v>
      </c>
    </row>
    <row r="54" spans="1:15" hidden="1" x14ac:dyDescent="0.3">
      <c r="A54" s="12" t="s">
        <v>101</v>
      </c>
      <c r="B54" t="s">
        <v>293</v>
      </c>
      <c r="C54" t="s">
        <v>290</v>
      </c>
      <c r="D54" t="s">
        <v>294</v>
      </c>
      <c r="E54" t="s">
        <v>295</v>
      </c>
      <c r="F54" t="s">
        <v>8</v>
      </c>
      <c r="G54" t="s">
        <v>113</v>
      </c>
      <c r="H54" t="s">
        <v>79</v>
      </c>
      <c r="I54" t="s">
        <v>78</v>
      </c>
      <c r="J54" t="s">
        <v>121</v>
      </c>
      <c r="K54" t="s">
        <v>79</v>
      </c>
      <c r="L54" t="s">
        <v>8</v>
      </c>
      <c r="M54" s="6">
        <v>280544.15999999997</v>
      </c>
      <c r="N54" s="8">
        <v>45108</v>
      </c>
      <c r="O54" s="8">
        <v>45504</v>
      </c>
    </row>
    <row r="55" spans="1:15" hidden="1" x14ac:dyDescent="0.3">
      <c r="A55" s="12" t="s">
        <v>101</v>
      </c>
      <c r="B55" t="s">
        <v>296</v>
      </c>
      <c r="C55" t="s">
        <v>297</v>
      </c>
      <c r="D55" t="s">
        <v>298</v>
      </c>
      <c r="E55" t="s">
        <v>299</v>
      </c>
      <c r="F55" t="s">
        <v>112</v>
      </c>
      <c r="G55" t="s">
        <v>113</v>
      </c>
      <c r="H55" t="s">
        <v>79</v>
      </c>
      <c r="I55" t="s">
        <v>78</v>
      </c>
      <c r="J55" t="s">
        <v>121</v>
      </c>
      <c r="K55" t="s">
        <v>79</v>
      </c>
      <c r="L55" t="s">
        <v>8</v>
      </c>
      <c r="M55" s="6">
        <v>46530</v>
      </c>
      <c r="N55" s="8">
        <v>45091</v>
      </c>
      <c r="O55" s="8">
        <v>45487</v>
      </c>
    </row>
    <row r="56" spans="1:15" hidden="1" x14ac:dyDescent="0.3">
      <c r="A56" s="12" t="s">
        <v>101</v>
      </c>
      <c r="B56" t="s">
        <v>300</v>
      </c>
      <c r="C56" t="s">
        <v>301</v>
      </c>
      <c r="D56" t="s">
        <v>291</v>
      </c>
      <c r="E56" t="s">
        <v>292</v>
      </c>
      <c r="F56" t="s">
        <v>112</v>
      </c>
      <c r="G56" t="s">
        <v>113</v>
      </c>
      <c r="H56" t="s">
        <v>79</v>
      </c>
      <c r="I56" t="s">
        <v>78</v>
      </c>
      <c r="J56" t="s">
        <v>163</v>
      </c>
      <c r="K56" t="s">
        <v>79</v>
      </c>
      <c r="L56" t="s">
        <v>8</v>
      </c>
      <c r="M56" s="6">
        <v>295380.8</v>
      </c>
      <c r="N56" s="8">
        <v>45108</v>
      </c>
      <c r="O56" s="8">
        <v>45504</v>
      </c>
    </row>
    <row r="57" spans="1:15" hidden="1" x14ac:dyDescent="0.3">
      <c r="A57" s="12" t="s">
        <v>101</v>
      </c>
      <c r="B57" t="s">
        <v>302</v>
      </c>
      <c r="C57" t="s">
        <v>303</v>
      </c>
      <c r="D57" t="s">
        <v>304</v>
      </c>
      <c r="E57" t="s">
        <v>305</v>
      </c>
      <c r="F57" t="s">
        <v>8</v>
      </c>
      <c r="G57" t="s">
        <v>113</v>
      </c>
      <c r="H57" t="s">
        <v>79</v>
      </c>
      <c r="I57" t="s">
        <v>78</v>
      </c>
      <c r="J57" t="s">
        <v>121</v>
      </c>
      <c r="K57" t="s">
        <v>79</v>
      </c>
      <c r="L57" t="s">
        <v>148</v>
      </c>
      <c r="M57" s="6">
        <v>15954.62</v>
      </c>
      <c r="N57" s="8">
        <v>45090</v>
      </c>
      <c r="O57" s="8">
        <v>45153</v>
      </c>
    </row>
    <row r="58" spans="1:15" hidden="1" x14ac:dyDescent="0.3">
      <c r="A58" s="12" t="s">
        <v>101</v>
      </c>
      <c r="B58" t="s">
        <v>306</v>
      </c>
      <c r="C58" t="s">
        <v>307</v>
      </c>
      <c r="D58" t="s">
        <v>308</v>
      </c>
      <c r="E58" t="s">
        <v>309</v>
      </c>
      <c r="F58" t="s">
        <v>8</v>
      </c>
      <c r="G58" t="s">
        <v>113</v>
      </c>
      <c r="H58" t="s">
        <v>79</v>
      </c>
      <c r="I58" t="s">
        <v>120</v>
      </c>
      <c r="J58" t="s">
        <v>121</v>
      </c>
      <c r="K58" t="s">
        <v>79</v>
      </c>
      <c r="L58" t="s">
        <v>8</v>
      </c>
      <c r="M58" s="6">
        <v>114528.4</v>
      </c>
      <c r="N58" s="8">
        <v>44573</v>
      </c>
      <c r="O58" s="8">
        <v>45746</v>
      </c>
    </row>
    <row r="59" spans="1:15" hidden="1" x14ac:dyDescent="0.3">
      <c r="A59" s="12" t="s">
        <v>101</v>
      </c>
      <c r="B59" t="s">
        <v>310</v>
      </c>
      <c r="C59" t="s">
        <v>311</v>
      </c>
      <c r="D59" t="s">
        <v>312</v>
      </c>
      <c r="E59" t="s">
        <v>313</v>
      </c>
      <c r="F59" t="s">
        <v>8</v>
      </c>
      <c r="G59" t="s">
        <v>113</v>
      </c>
      <c r="H59" t="s">
        <v>79</v>
      </c>
      <c r="I59" t="s">
        <v>120</v>
      </c>
      <c r="J59" t="s">
        <v>121</v>
      </c>
      <c r="K59" t="s">
        <v>79</v>
      </c>
      <c r="L59" t="s">
        <v>8</v>
      </c>
      <c r="M59" s="6">
        <v>8464.6</v>
      </c>
      <c r="N59" s="8">
        <v>44323</v>
      </c>
      <c r="O59" s="8">
        <v>46568</v>
      </c>
    </row>
    <row r="60" spans="1:15" hidden="1" x14ac:dyDescent="0.3">
      <c r="A60" s="12" t="s">
        <v>101</v>
      </c>
      <c r="B60" t="s">
        <v>314</v>
      </c>
      <c r="C60" t="s">
        <v>315</v>
      </c>
      <c r="D60" t="s">
        <v>166</v>
      </c>
      <c r="E60" t="s">
        <v>167</v>
      </c>
      <c r="F60" t="s">
        <v>112</v>
      </c>
      <c r="G60" t="s">
        <v>113</v>
      </c>
      <c r="H60" t="s">
        <v>79</v>
      </c>
      <c r="I60" t="s">
        <v>120</v>
      </c>
      <c r="J60" t="s">
        <v>121</v>
      </c>
      <c r="K60" t="s">
        <v>79</v>
      </c>
      <c r="L60" t="s">
        <v>148</v>
      </c>
      <c r="M60" s="6">
        <v>4184.5200000000004</v>
      </c>
      <c r="N60" s="8">
        <v>44027</v>
      </c>
      <c r="O60" s="8">
        <v>45145</v>
      </c>
    </row>
    <row r="61" spans="1:15" hidden="1" x14ac:dyDescent="0.3">
      <c r="A61" s="12" t="s">
        <v>101</v>
      </c>
      <c r="B61" t="s">
        <v>316</v>
      </c>
      <c r="C61" t="s">
        <v>317</v>
      </c>
      <c r="D61" t="s">
        <v>318</v>
      </c>
      <c r="E61" t="s">
        <v>319</v>
      </c>
      <c r="F61" t="s">
        <v>230</v>
      </c>
      <c r="G61" t="s">
        <v>113</v>
      </c>
      <c r="H61" t="s">
        <v>79</v>
      </c>
      <c r="I61" t="s">
        <v>140</v>
      </c>
      <c r="J61" t="s">
        <v>121</v>
      </c>
      <c r="K61" t="s">
        <v>8</v>
      </c>
      <c r="L61" t="s">
        <v>148</v>
      </c>
      <c r="M61" s="6">
        <v>1026870.49</v>
      </c>
      <c r="N61" s="8">
        <v>45108</v>
      </c>
      <c r="O61" s="8">
        <v>45473</v>
      </c>
    </row>
    <row r="62" spans="1:15" hidden="1" x14ac:dyDescent="0.3">
      <c r="A62" s="12" t="s">
        <v>101</v>
      </c>
      <c r="B62" t="s">
        <v>320</v>
      </c>
      <c r="C62" t="s">
        <v>321</v>
      </c>
      <c r="D62" t="s">
        <v>322</v>
      </c>
      <c r="E62" t="s">
        <v>323</v>
      </c>
      <c r="F62" t="s">
        <v>8</v>
      </c>
      <c r="G62" t="s">
        <v>113</v>
      </c>
      <c r="H62" t="s">
        <v>79</v>
      </c>
      <c r="I62" t="s">
        <v>120</v>
      </c>
      <c r="J62" t="s">
        <v>121</v>
      </c>
      <c r="K62" t="s">
        <v>79</v>
      </c>
      <c r="L62" t="s">
        <v>8</v>
      </c>
      <c r="M62" s="6">
        <v>22000</v>
      </c>
      <c r="N62" s="8">
        <v>45107</v>
      </c>
      <c r="O62" s="8">
        <v>45153</v>
      </c>
    </row>
    <row r="63" spans="1:15" hidden="1" x14ac:dyDescent="0.3">
      <c r="A63" s="12" t="s">
        <v>101</v>
      </c>
      <c r="B63" t="s">
        <v>324</v>
      </c>
      <c r="C63" t="s">
        <v>325</v>
      </c>
      <c r="D63" t="s">
        <v>202</v>
      </c>
      <c r="E63" t="s">
        <v>203</v>
      </c>
      <c r="F63" t="s">
        <v>112</v>
      </c>
      <c r="G63" t="s">
        <v>113</v>
      </c>
      <c r="H63" t="s">
        <v>79</v>
      </c>
      <c r="I63" t="s">
        <v>120</v>
      </c>
      <c r="J63" t="s">
        <v>121</v>
      </c>
      <c r="K63" t="s">
        <v>79</v>
      </c>
      <c r="L63" t="s">
        <v>115</v>
      </c>
      <c r="M63" s="6">
        <v>262225</v>
      </c>
      <c r="N63" s="8">
        <v>44753</v>
      </c>
      <c r="O63" s="8">
        <v>45515</v>
      </c>
    </row>
    <row r="64" spans="1:15" hidden="1" x14ac:dyDescent="0.3">
      <c r="A64" s="12" t="s">
        <v>101</v>
      </c>
      <c r="B64" t="s">
        <v>326</v>
      </c>
      <c r="C64" t="s">
        <v>327</v>
      </c>
      <c r="D64" t="s">
        <v>291</v>
      </c>
      <c r="E64" t="s">
        <v>292</v>
      </c>
      <c r="F64" t="s">
        <v>112</v>
      </c>
      <c r="G64" t="s">
        <v>113</v>
      </c>
      <c r="H64" t="s">
        <v>79</v>
      </c>
      <c r="I64" t="s">
        <v>78</v>
      </c>
      <c r="J64" t="s">
        <v>163</v>
      </c>
      <c r="K64" t="s">
        <v>79</v>
      </c>
      <c r="L64" t="s">
        <v>8</v>
      </c>
      <c r="M64" s="6">
        <v>259523</v>
      </c>
      <c r="N64" s="8">
        <v>44293</v>
      </c>
      <c r="O64" s="8">
        <v>45504</v>
      </c>
    </row>
    <row r="65" spans="1:15" hidden="1" x14ac:dyDescent="0.3">
      <c r="A65" s="12" t="s">
        <v>101</v>
      </c>
      <c r="B65" t="s">
        <v>328</v>
      </c>
      <c r="C65" t="s">
        <v>329</v>
      </c>
      <c r="D65" t="s">
        <v>294</v>
      </c>
      <c r="E65" t="s">
        <v>295</v>
      </c>
      <c r="F65" t="s">
        <v>112</v>
      </c>
      <c r="G65" t="s">
        <v>113</v>
      </c>
      <c r="H65" t="s">
        <v>79</v>
      </c>
      <c r="I65" t="s">
        <v>78</v>
      </c>
      <c r="J65" t="s">
        <v>121</v>
      </c>
      <c r="K65" t="s">
        <v>79</v>
      </c>
      <c r="L65" t="s">
        <v>8</v>
      </c>
      <c r="M65" s="6">
        <v>336188</v>
      </c>
      <c r="N65" s="8">
        <v>44767</v>
      </c>
      <c r="O65" s="8">
        <v>45528</v>
      </c>
    </row>
    <row r="66" spans="1:15" hidden="1" x14ac:dyDescent="0.3">
      <c r="A66" s="12" t="s">
        <v>101</v>
      </c>
      <c r="B66" t="s">
        <v>330</v>
      </c>
      <c r="C66" t="s">
        <v>331</v>
      </c>
      <c r="D66" t="s">
        <v>332</v>
      </c>
      <c r="E66" t="s">
        <v>333</v>
      </c>
      <c r="F66" t="s">
        <v>8</v>
      </c>
      <c r="G66" t="s">
        <v>113</v>
      </c>
      <c r="H66" t="s">
        <v>79</v>
      </c>
      <c r="I66" t="s">
        <v>120</v>
      </c>
      <c r="J66" t="s">
        <v>163</v>
      </c>
      <c r="K66" t="s">
        <v>79</v>
      </c>
      <c r="L66" t="s">
        <v>148</v>
      </c>
      <c r="M66" s="6">
        <v>4004</v>
      </c>
      <c r="N66" s="8">
        <v>45098</v>
      </c>
      <c r="O66" s="8">
        <v>45169</v>
      </c>
    </row>
    <row r="67" spans="1:15" hidden="1" x14ac:dyDescent="0.3">
      <c r="A67" s="12" t="s">
        <v>101</v>
      </c>
      <c r="B67" t="s">
        <v>334</v>
      </c>
      <c r="C67" t="s">
        <v>335</v>
      </c>
      <c r="D67" t="s">
        <v>336</v>
      </c>
      <c r="E67" t="s">
        <v>337</v>
      </c>
      <c r="F67" t="s">
        <v>8</v>
      </c>
      <c r="G67" t="s">
        <v>113</v>
      </c>
      <c r="H67" t="s">
        <v>79</v>
      </c>
      <c r="I67" t="s">
        <v>78</v>
      </c>
      <c r="J67" t="s">
        <v>163</v>
      </c>
      <c r="K67" t="s">
        <v>79</v>
      </c>
      <c r="L67" t="s">
        <v>148</v>
      </c>
      <c r="M67" s="6">
        <v>462000</v>
      </c>
      <c r="N67" s="8">
        <v>45108</v>
      </c>
      <c r="O67" s="8">
        <v>45536</v>
      </c>
    </row>
    <row r="68" spans="1:15" hidden="1" x14ac:dyDescent="0.3">
      <c r="A68" s="12" t="s">
        <v>101</v>
      </c>
      <c r="B68" t="s">
        <v>338</v>
      </c>
      <c r="C68" t="s">
        <v>339</v>
      </c>
      <c r="D68" t="s">
        <v>339</v>
      </c>
      <c r="E68" t="s">
        <v>340</v>
      </c>
      <c r="F68" t="s">
        <v>153</v>
      </c>
      <c r="G68" t="s">
        <v>113</v>
      </c>
      <c r="H68" t="s">
        <v>79</v>
      </c>
      <c r="I68" t="s">
        <v>78</v>
      </c>
      <c r="J68" t="s">
        <v>163</v>
      </c>
      <c r="K68" t="s">
        <v>78</v>
      </c>
      <c r="L68" t="s">
        <v>115</v>
      </c>
      <c r="M68" s="6">
        <v>25000</v>
      </c>
      <c r="N68" s="8">
        <v>45110</v>
      </c>
      <c r="O68" s="8">
        <v>45322</v>
      </c>
    </row>
    <row r="69" spans="1:15" hidden="1" x14ac:dyDescent="0.3">
      <c r="A69" s="12" t="s">
        <v>101</v>
      </c>
      <c r="B69" t="s">
        <v>341</v>
      </c>
      <c r="C69" t="s">
        <v>342</v>
      </c>
      <c r="D69" t="s">
        <v>343</v>
      </c>
      <c r="E69" t="s">
        <v>344</v>
      </c>
      <c r="F69" t="s">
        <v>8</v>
      </c>
      <c r="G69" t="s">
        <v>113</v>
      </c>
      <c r="H69" t="s">
        <v>79</v>
      </c>
      <c r="I69" t="s">
        <v>78</v>
      </c>
      <c r="J69" t="s">
        <v>163</v>
      </c>
      <c r="K69" t="s">
        <v>79</v>
      </c>
      <c r="L69" t="s">
        <v>148</v>
      </c>
      <c r="M69" s="6">
        <v>10579.5</v>
      </c>
      <c r="N69" s="8">
        <v>45113</v>
      </c>
      <c r="O69" s="8">
        <v>45169</v>
      </c>
    </row>
    <row r="70" spans="1:15" hidden="1" x14ac:dyDescent="0.3">
      <c r="A70" s="12" t="s">
        <v>101</v>
      </c>
      <c r="B70" t="s">
        <v>345</v>
      </c>
      <c r="C70" t="s">
        <v>346</v>
      </c>
      <c r="D70" t="s">
        <v>347</v>
      </c>
      <c r="E70" t="s">
        <v>348</v>
      </c>
      <c r="F70" t="s">
        <v>112</v>
      </c>
      <c r="G70" t="s">
        <v>113</v>
      </c>
      <c r="H70" t="s">
        <v>79</v>
      </c>
      <c r="I70" t="s">
        <v>78</v>
      </c>
      <c r="J70" t="s">
        <v>121</v>
      </c>
      <c r="K70" t="s">
        <v>79</v>
      </c>
      <c r="L70" t="s">
        <v>148</v>
      </c>
      <c r="M70" s="6">
        <v>104602.34</v>
      </c>
      <c r="N70" s="8">
        <v>44909</v>
      </c>
      <c r="O70" s="8">
        <v>45440</v>
      </c>
    </row>
    <row r="71" spans="1:15" hidden="1" x14ac:dyDescent="0.3">
      <c r="A71" s="12" t="s">
        <v>101</v>
      </c>
      <c r="B71" t="s">
        <v>349</v>
      </c>
      <c r="C71" t="s">
        <v>350</v>
      </c>
      <c r="D71" t="s">
        <v>351</v>
      </c>
      <c r="E71" t="s">
        <v>352</v>
      </c>
      <c r="F71" t="s">
        <v>112</v>
      </c>
      <c r="G71" t="s">
        <v>113</v>
      </c>
      <c r="H71" t="s">
        <v>79</v>
      </c>
      <c r="I71" t="s">
        <v>78</v>
      </c>
      <c r="J71" t="s">
        <v>114</v>
      </c>
      <c r="K71" t="s">
        <v>79</v>
      </c>
      <c r="L71" t="s">
        <v>115</v>
      </c>
      <c r="M71" s="6">
        <v>303056</v>
      </c>
      <c r="N71" s="8">
        <v>44879</v>
      </c>
      <c r="O71" s="8">
        <v>45532</v>
      </c>
    </row>
    <row r="72" spans="1:15" hidden="1" x14ac:dyDescent="0.3">
      <c r="A72" s="12" t="s">
        <v>101</v>
      </c>
      <c r="B72" t="s">
        <v>353</v>
      </c>
      <c r="C72" t="s">
        <v>354</v>
      </c>
      <c r="D72" t="s">
        <v>202</v>
      </c>
      <c r="E72" t="s">
        <v>203</v>
      </c>
      <c r="F72" t="s">
        <v>8</v>
      </c>
      <c r="G72" t="s">
        <v>113</v>
      </c>
      <c r="H72" t="s">
        <v>79</v>
      </c>
      <c r="I72" t="s">
        <v>120</v>
      </c>
      <c r="J72" t="s">
        <v>121</v>
      </c>
      <c r="K72" t="s">
        <v>79</v>
      </c>
      <c r="L72" t="s">
        <v>115</v>
      </c>
      <c r="M72" s="6">
        <v>314680</v>
      </c>
      <c r="N72" s="8">
        <v>44747</v>
      </c>
      <c r="O72" s="8">
        <v>45532</v>
      </c>
    </row>
    <row r="73" spans="1:15" hidden="1" x14ac:dyDescent="0.3">
      <c r="A73" s="12" t="s">
        <v>101</v>
      </c>
      <c r="B73" t="s">
        <v>355</v>
      </c>
      <c r="C73" t="s">
        <v>356</v>
      </c>
      <c r="D73" t="s">
        <v>357</v>
      </c>
      <c r="E73" t="s">
        <v>358</v>
      </c>
      <c r="F73" t="s">
        <v>230</v>
      </c>
      <c r="G73" t="s">
        <v>113</v>
      </c>
      <c r="H73" t="s">
        <v>79</v>
      </c>
      <c r="I73" t="s">
        <v>120</v>
      </c>
      <c r="J73" t="s">
        <v>121</v>
      </c>
      <c r="K73" t="s">
        <v>79</v>
      </c>
      <c r="L73" t="s">
        <v>8</v>
      </c>
      <c r="M73" s="6">
        <v>2671200</v>
      </c>
      <c r="N73" s="8">
        <v>45108</v>
      </c>
      <c r="O73" s="8">
        <v>45534</v>
      </c>
    </row>
    <row r="74" spans="1:15" hidden="1" x14ac:dyDescent="0.3">
      <c r="A74" s="12" t="s">
        <v>101</v>
      </c>
      <c r="B74" t="s">
        <v>359</v>
      </c>
      <c r="C74" t="s">
        <v>360</v>
      </c>
      <c r="D74" t="s">
        <v>361</v>
      </c>
      <c r="E74" t="s">
        <v>362</v>
      </c>
      <c r="F74" t="s">
        <v>112</v>
      </c>
      <c r="G74" t="s">
        <v>113</v>
      </c>
      <c r="H74" t="s">
        <v>79</v>
      </c>
      <c r="I74" t="s">
        <v>120</v>
      </c>
      <c r="J74" t="s">
        <v>121</v>
      </c>
      <c r="K74" t="s">
        <v>79</v>
      </c>
      <c r="L74" t="s">
        <v>8</v>
      </c>
      <c r="M74" s="6">
        <v>18050</v>
      </c>
      <c r="N74" s="8">
        <v>45131</v>
      </c>
      <c r="O74" s="8">
        <v>45504</v>
      </c>
    </row>
    <row r="75" spans="1:15" hidden="1" x14ac:dyDescent="0.3">
      <c r="A75" s="12" t="s">
        <v>101</v>
      </c>
      <c r="B75" t="s">
        <v>363</v>
      </c>
      <c r="C75" t="s">
        <v>364</v>
      </c>
      <c r="D75" t="s">
        <v>365</v>
      </c>
      <c r="E75" t="s">
        <v>366</v>
      </c>
      <c r="F75" t="s">
        <v>112</v>
      </c>
      <c r="G75" t="s">
        <v>113</v>
      </c>
      <c r="H75" t="s">
        <v>79</v>
      </c>
      <c r="I75" t="s">
        <v>120</v>
      </c>
      <c r="J75" t="s">
        <v>121</v>
      </c>
      <c r="K75" t="s">
        <v>79</v>
      </c>
      <c r="L75" t="s">
        <v>8</v>
      </c>
      <c r="M75" s="6">
        <v>21169.37</v>
      </c>
      <c r="N75" s="8">
        <v>45131</v>
      </c>
      <c r="O75" s="8">
        <v>45250</v>
      </c>
    </row>
    <row r="76" spans="1:15" hidden="1" x14ac:dyDescent="0.3">
      <c r="A76" s="12" t="s">
        <v>101</v>
      </c>
      <c r="B76" t="s">
        <v>367</v>
      </c>
      <c r="C76" t="s">
        <v>368</v>
      </c>
      <c r="D76" t="s">
        <v>318</v>
      </c>
      <c r="E76" t="s">
        <v>319</v>
      </c>
      <c r="F76" t="s">
        <v>8</v>
      </c>
      <c r="G76" t="s">
        <v>113</v>
      </c>
      <c r="H76" t="s">
        <v>79</v>
      </c>
      <c r="I76" t="s">
        <v>140</v>
      </c>
      <c r="J76" t="s">
        <v>121</v>
      </c>
      <c r="K76" t="s">
        <v>8</v>
      </c>
      <c r="L76" t="s">
        <v>148</v>
      </c>
      <c r="M76" s="6">
        <v>12900</v>
      </c>
      <c r="N76" s="8">
        <v>45108</v>
      </c>
      <c r="O76" s="8">
        <v>45504</v>
      </c>
    </row>
    <row r="77" spans="1:15" hidden="1" x14ac:dyDescent="0.3">
      <c r="A77" s="12" t="s">
        <v>101</v>
      </c>
      <c r="B77" t="s">
        <v>369</v>
      </c>
      <c r="C77" t="s">
        <v>370</v>
      </c>
      <c r="D77" t="s">
        <v>371</v>
      </c>
      <c r="E77" t="s">
        <v>372</v>
      </c>
      <c r="F77" t="s">
        <v>230</v>
      </c>
      <c r="G77" t="s">
        <v>113</v>
      </c>
      <c r="H77" t="s">
        <v>141</v>
      </c>
      <c r="I77" t="s">
        <v>141</v>
      </c>
      <c r="J77" t="s">
        <v>141</v>
      </c>
      <c r="K77" t="s">
        <v>141</v>
      </c>
      <c r="L77" t="s">
        <v>8</v>
      </c>
      <c r="M77" s="6">
        <v>4335434</v>
      </c>
      <c r="N77" s="8">
        <v>45108</v>
      </c>
      <c r="O77" s="8">
        <v>45504</v>
      </c>
    </row>
    <row r="78" spans="1:15" hidden="1" x14ac:dyDescent="0.3">
      <c r="A78" s="12" t="s">
        <v>101</v>
      </c>
      <c r="B78" t="s">
        <v>373</v>
      </c>
      <c r="C78" t="s">
        <v>374</v>
      </c>
      <c r="D78" t="s">
        <v>374</v>
      </c>
      <c r="E78" t="s">
        <v>375</v>
      </c>
      <c r="F78" t="s">
        <v>112</v>
      </c>
      <c r="G78" t="s">
        <v>113</v>
      </c>
      <c r="H78" t="s">
        <v>79</v>
      </c>
      <c r="I78" t="s">
        <v>140</v>
      </c>
      <c r="J78" t="s">
        <v>121</v>
      </c>
      <c r="K78" t="s">
        <v>8</v>
      </c>
      <c r="L78" t="s">
        <v>148</v>
      </c>
      <c r="M78" s="6">
        <v>2255</v>
      </c>
      <c r="N78" s="8">
        <v>45132</v>
      </c>
      <c r="O78" s="8">
        <v>45504</v>
      </c>
    </row>
    <row r="79" spans="1:15" hidden="1" x14ac:dyDescent="0.3">
      <c r="A79" s="12" t="s">
        <v>101</v>
      </c>
      <c r="B79" t="s">
        <v>376</v>
      </c>
      <c r="C79" t="s">
        <v>377</v>
      </c>
      <c r="D79" t="s">
        <v>377</v>
      </c>
      <c r="E79" t="s">
        <v>378</v>
      </c>
      <c r="F79" t="s">
        <v>8</v>
      </c>
      <c r="G79" t="s">
        <v>113</v>
      </c>
      <c r="H79" t="s">
        <v>79</v>
      </c>
      <c r="I79" t="s">
        <v>78</v>
      </c>
      <c r="J79" t="s">
        <v>114</v>
      </c>
      <c r="K79" t="s">
        <v>79</v>
      </c>
      <c r="L79" t="s">
        <v>8</v>
      </c>
      <c r="M79" s="6">
        <v>2640</v>
      </c>
      <c r="N79" s="8">
        <v>45132</v>
      </c>
      <c r="O79" s="8">
        <v>45504</v>
      </c>
    </row>
    <row r="80" spans="1:15" hidden="1" x14ac:dyDescent="0.3">
      <c r="A80" s="12" t="s">
        <v>101</v>
      </c>
      <c r="B80" t="s">
        <v>379</v>
      </c>
      <c r="C80" t="s">
        <v>380</v>
      </c>
      <c r="D80" t="s">
        <v>380</v>
      </c>
      <c r="E80" t="s">
        <v>381</v>
      </c>
      <c r="F80" t="s">
        <v>112</v>
      </c>
      <c r="G80" t="s">
        <v>113</v>
      </c>
      <c r="H80" t="s">
        <v>79</v>
      </c>
      <c r="I80" t="s">
        <v>78</v>
      </c>
      <c r="J80" t="s">
        <v>114</v>
      </c>
      <c r="K80" t="s">
        <v>79</v>
      </c>
      <c r="L80" t="s">
        <v>141</v>
      </c>
      <c r="M80" s="6">
        <v>654.51</v>
      </c>
      <c r="N80" s="8">
        <v>45132</v>
      </c>
      <c r="O80" s="8">
        <v>45247</v>
      </c>
    </row>
    <row r="81" spans="1:15" hidden="1" x14ac:dyDescent="0.3">
      <c r="A81" s="12" t="s">
        <v>101</v>
      </c>
      <c r="B81" t="s">
        <v>382</v>
      </c>
      <c r="C81" t="s">
        <v>383</v>
      </c>
      <c r="D81" t="s">
        <v>384</v>
      </c>
      <c r="E81" t="s">
        <v>385</v>
      </c>
      <c r="F81" t="s">
        <v>112</v>
      </c>
      <c r="G81" t="s">
        <v>113</v>
      </c>
      <c r="H81" t="s">
        <v>79</v>
      </c>
      <c r="I81" t="s">
        <v>140</v>
      </c>
      <c r="J81" t="s">
        <v>121</v>
      </c>
      <c r="K81" t="s">
        <v>8</v>
      </c>
      <c r="L81" t="s">
        <v>148</v>
      </c>
      <c r="M81" s="6">
        <v>49500</v>
      </c>
      <c r="N81" s="8">
        <v>45132</v>
      </c>
      <c r="O81" s="8">
        <v>45504</v>
      </c>
    </row>
    <row r="82" spans="1:15" hidden="1" x14ac:dyDescent="0.3">
      <c r="A82" s="12" t="s">
        <v>101</v>
      </c>
      <c r="B82" t="s">
        <v>386</v>
      </c>
      <c r="C82" t="s">
        <v>387</v>
      </c>
      <c r="D82" t="s">
        <v>387</v>
      </c>
      <c r="E82" t="s">
        <v>388</v>
      </c>
      <c r="F82" t="s">
        <v>112</v>
      </c>
      <c r="G82" t="s">
        <v>113</v>
      </c>
      <c r="H82" t="s">
        <v>79</v>
      </c>
      <c r="I82" t="s">
        <v>120</v>
      </c>
      <c r="J82" t="s">
        <v>121</v>
      </c>
      <c r="K82" t="s">
        <v>79</v>
      </c>
      <c r="L82" t="s">
        <v>8</v>
      </c>
      <c r="M82" s="6">
        <v>38700</v>
      </c>
      <c r="N82" s="8">
        <v>45132</v>
      </c>
      <c r="O82" s="8">
        <v>45504</v>
      </c>
    </row>
    <row r="83" spans="1:15" hidden="1" x14ac:dyDescent="0.3">
      <c r="A83" s="12" t="s">
        <v>101</v>
      </c>
      <c r="B83" t="s">
        <v>389</v>
      </c>
      <c r="C83" t="s">
        <v>390</v>
      </c>
      <c r="D83" t="s">
        <v>390</v>
      </c>
      <c r="E83" t="s">
        <v>391</v>
      </c>
      <c r="F83" t="s">
        <v>112</v>
      </c>
      <c r="G83" t="s">
        <v>113</v>
      </c>
      <c r="H83" t="s">
        <v>79</v>
      </c>
      <c r="I83" t="s">
        <v>78</v>
      </c>
      <c r="J83" t="s">
        <v>121</v>
      </c>
      <c r="K83" t="s">
        <v>79</v>
      </c>
      <c r="L83" t="s">
        <v>148</v>
      </c>
      <c r="M83" s="6">
        <v>33000</v>
      </c>
      <c r="N83" s="8">
        <v>45132</v>
      </c>
      <c r="O83" s="8">
        <v>45504</v>
      </c>
    </row>
    <row r="84" spans="1:15" hidden="1" x14ac:dyDescent="0.3">
      <c r="A84" s="12" t="s">
        <v>101</v>
      </c>
      <c r="B84" t="s">
        <v>392</v>
      </c>
      <c r="C84" t="s">
        <v>393</v>
      </c>
      <c r="D84" t="s">
        <v>393</v>
      </c>
      <c r="E84" t="s">
        <v>394</v>
      </c>
      <c r="F84" t="s">
        <v>112</v>
      </c>
      <c r="G84" t="s">
        <v>113</v>
      </c>
      <c r="H84" t="s">
        <v>79</v>
      </c>
      <c r="I84" t="s">
        <v>120</v>
      </c>
      <c r="J84" t="s">
        <v>121</v>
      </c>
      <c r="K84" t="s">
        <v>79</v>
      </c>
      <c r="L84" t="s">
        <v>8</v>
      </c>
      <c r="M84" s="6">
        <v>250800</v>
      </c>
      <c r="N84" s="8">
        <v>45132</v>
      </c>
      <c r="O84" s="8">
        <v>45504</v>
      </c>
    </row>
    <row r="85" spans="1:15" hidden="1" x14ac:dyDescent="0.3">
      <c r="A85" s="12" t="s">
        <v>101</v>
      </c>
      <c r="B85" t="s">
        <v>395</v>
      </c>
      <c r="C85" t="s">
        <v>396</v>
      </c>
      <c r="D85" t="s">
        <v>397</v>
      </c>
      <c r="E85" t="s">
        <v>398</v>
      </c>
      <c r="F85" t="s">
        <v>112</v>
      </c>
      <c r="G85" t="s">
        <v>113</v>
      </c>
      <c r="H85" t="s">
        <v>79</v>
      </c>
      <c r="I85" t="s">
        <v>120</v>
      </c>
      <c r="J85" t="s">
        <v>121</v>
      </c>
      <c r="K85" t="s">
        <v>79</v>
      </c>
      <c r="L85" t="s">
        <v>8</v>
      </c>
      <c r="M85" s="6">
        <v>326700</v>
      </c>
      <c r="N85" s="8">
        <v>45132</v>
      </c>
      <c r="O85" s="8">
        <v>45504</v>
      </c>
    </row>
    <row r="86" spans="1:15" hidden="1" x14ac:dyDescent="0.3">
      <c r="A86" s="12" t="s">
        <v>101</v>
      </c>
      <c r="B86" t="s">
        <v>399</v>
      </c>
      <c r="C86" t="s">
        <v>400</v>
      </c>
      <c r="D86" t="s">
        <v>401</v>
      </c>
      <c r="E86" t="s">
        <v>402</v>
      </c>
      <c r="F86" t="s">
        <v>112</v>
      </c>
      <c r="G86" t="s">
        <v>113</v>
      </c>
      <c r="H86" t="s">
        <v>79</v>
      </c>
      <c r="I86" t="s">
        <v>140</v>
      </c>
      <c r="J86" t="s">
        <v>121</v>
      </c>
      <c r="K86" t="s">
        <v>8</v>
      </c>
      <c r="L86" t="s">
        <v>148</v>
      </c>
      <c r="M86" s="6">
        <v>1940950</v>
      </c>
      <c r="N86" s="8">
        <v>45132</v>
      </c>
      <c r="O86" s="8">
        <v>45504</v>
      </c>
    </row>
    <row r="87" spans="1:15" hidden="1" x14ac:dyDescent="0.3">
      <c r="A87" s="12" t="s">
        <v>101</v>
      </c>
      <c r="B87" t="s">
        <v>403</v>
      </c>
      <c r="C87" t="s">
        <v>404</v>
      </c>
      <c r="D87" t="s">
        <v>405</v>
      </c>
      <c r="E87" t="s">
        <v>406</v>
      </c>
      <c r="F87" t="s">
        <v>112</v>
      </c>
      <c r="G87" t="s">
        <v>113</v>
      </c>
      <c r="H87" t="s">
        <v>141</v>
      </c>
      <c r="I87" t="s">
        <v>141</v>
      </c>
      <c r="J87" t="s">
        <v>141</v>
      </c>
      <c r="K87" t="s">
        <v>141</v>
      </c>
      <c r="L87" t="s">
        <v>8</v>
      </c>
      <c r="M87" s="6">
        <v>83839.14</v>
      </c>
      <c r="N87" s="8">
        <v>45132</v>
      </c>
      <c r="O87" s="8">
        <v>45504</v>
      </c>
    </row>
    <row r="88" spans="1:15" hidden="1" x14ac:dyDescent="0.3">
      <c r="A88" s="12" t="s">
        <v>101</v>
      </c>
      <c r="B88" t="s">
        <v>407</v>
      </c>
      <c r="C88" t="s">
        <v>408</v>
      </c>
      <c r="D88" t="s">
        <v>405</v>
      </c>
      <c r="E88" t="s">
        <v>406</v>
      </c>
      <c r="F88" t="s">
        <v>112</v>
      </c>
      <c r="G88" t="s">
        <v>113</v>
      </c>
      <c r="H88" t="s">
        <v>141</v>
      </c>
      <c r="I88" t="s">
        <v>141</v>
      </c>
      <c r="J88" t="s">
        <v>141</v>
      </c>
      <c r="K88" t="s">
        <v>141</v>
      </c>
      <c r="L88" t="s">
        <v>8</v>
      </c>
      <c r="M88" s="6">
        <v>35061.97</v>
      </c>
      <c r="N88" s="8">
        <v>45132</v>
      </c>
      <c r="O88" s="8">
        <v>45504</v>
      </c>
    </row>
    <row r="89" spans="1:15" hidden="1" x14ac:dyDescent="0.3">
      <c r="A89" s="12" t="s">
        <v>101</v>
      </c>
      <c r="B89" t="s">
        <v>409</v>
      </c>
      <c r="C89" t="s">
        <v>410</v>
      </c>
      <c r="D89" t="s">
        <v>411</v>
      </c>
      <c r="E89" t="s">
        <v>412</v>
      </c>
      <c r="F89" t="s">
        <v>112</v>
      </c>
      <c r="G89" t="s">
        <v>113</v>
      </c>
      <c r="H89" t="s">
        <v>79</v>
      </c>
      <c r="I89" t="s">
        <v>140</v>
      </c>
      <c r="J89" t="s">
        <v>121</v>
      </c>
      <c r="K89" t="s">
        <v>8</v>
      </c>
      <c r="L89" t="s">
        <v>148</v>
      </c>
      <c r="M89" s="6">
        <v>639100</v>
      </c>
      <c r="N89" s="8">
        <v>45108</v>
      </c>
      <c r="O89" s="8">
        <v>45504</v>
      </c>
    </row>
    <row r="90" spans="1:15" hidden="1" x14ac:dyDescent="0.3">
      <c r="A90" s="12" t="s">
        <v>101</v>
      </c>
      <c r="B90" t="s">
        <v>413</v>
      </c>
      <c r="C90" t="s">
        <v>414</v>
      </c>
      <c r="D90" t="s">
        <v>415</v>
      </c>
      <c r="E90" t="s">
        <v>416</v>
      </c>
      <c r="F90" t="s">
        <v>8</v>
      </c>
      <c r="G90" t="s">
        <v>113</v>
      </c>
      <c r="H90" t="s">
        <v>79</v>
      </c>
      <c r="I90" t="s">
        <v>120</v>
      </c>
      <c r="J90" t="s">
        <v>121</v>
      </c>
      <c r="K90" t="s">
        <v>8</v>
      </c>
      <c r="L90" t="s">
        <v>148</v>
      </c>
      <c r="M90" s="6">
        <v>108900</v>
      </c>
      <c r="N90" s="8">
        <v>45108</v>
      </c>
      <c r="O90" s="8">
        <v>45504</v>
      </c>
    </row>
    <row r="91" spans="1:15" hidden="1" x14ac:dyDescent="0.3">
      <c r="A91" s="12" t="s">
        <v>101</v>
      </c>
      <c r="B91" t="s">
        <v>417</v>
      </c>
      <c r="C91" t="s">
        <v>418</v>
      </c>
      <c r="D91" t="s">
        <v>374</v>
      </c>
      <c r="E91" t="s">
        <v>375</v>
      </c>
      <c r="F91" t="s">
        <v>8</v>
      </c>
      <c r="G91" t="s">
        <v>113</v>
      </c>
      <c r="H91" t="s">
        <v>79</v>
      </c>
      <c r="I91" t="s">
        <v>140</v>
      </c>
      <c r="J91" t="s">
        <v>121</v>
      </c>
      <c r="K91" t="s">
        <v>8</v>
      </c>
      <c r="L91" t="s">
        <v>148</v>
      </c>
      <c r="M91" s="6">
        <v>81400</v>
      </c>
      <c r="N91" s="8">
        <v>45108</v>
      </c>
      <c r="O91" s="8">
        <v>45504</v>
      </c>
    </row>
    <row r="92" spans="1:15" hidden="1" x14ac:dyDescent="0.3">
      <c r="A92" s="12" t="s">
        <v>101</v>
      </c>
      <c r="B92" t="s">
        <v>419</v>
      </c>
      <c r="C92" t="s">
        <v>420</v>
      </c>
      <c r="D92" t="s">
        <v>420</v>
      </c>
      <c r="E92" t="s">
        <v>388</v>
      </c>
      <c r="F92" t="s">
        <v>8</v>
      </c>
      <c r="G92" t="s">
        <v>113</v>
      </c>
      <c r="H92" t="s">
        <v>79</v>
      </c>
      <c r="I92" t="s">
        <v>120</v>
      </c>
      <c r="J92" t="s">
        <v>121</v>
      </c>
      <c r="K92" t="s">
        <v>79</v>
      </c>
      <c r="L92" t="s">
        <v>8</v>
      </c>
      <c r="M92" s="6">
        <v>55000</v>
      </c>
      <c r="N92" s="8">
        <v>45108</v>
      </c>
      <c r="O92" s="8">
        <v>45504</v>
      </c>
    </row>
    <row r="93" spans="1:15" hidden="1" x14ac:dyDescent="0.3">
      <c r="A93" s="12" t="s">
        <v>101</v>
      </c>
      <c r="B93" t="s">
        <v>421</v>
      </c>
      <c r="C93" t="s">
        <v>422</v>
      </c>
      <c r="D93" t="s">
        <v>423</v>
      </c>
      <c r="E93" t="s">
        <v>424</v>
      </c>
      <c r="F93" t="s">
        <v>230</v>
      </c>
      <c r="G93" t="s">
        <v>113</v>
      </c>
      <c r="H93" t="s">
        <v>141</v>
      </c>
      <c r="I93" t="s">
        <v>120</v>
      </c>
      <c r="J93" t="s">
        <v>141</v>
      </c>
      <c r="K93" t="s">
        <v>79</v>
      </c>
      <c r="L93" t="s">
        <v>8</v>
      </c>
      <c r="M93" s="6">
        <v>3366827.2</v>
      </c>
      <c r="N93" s="8">
        <v>45108</v>
      </c>
      <c r="O93" s="8">
        <v>45503</v>
      </c>
    </row>
    <row r="94" spans="1:15" hidden="1" x14ac:dyDescent="0.3">
      <c r="A94" s="12" t="s">
        <v>101</v>
      </c>
      <c r="B94" t="s">
        <v>425</v>
      </c>
      <c r="C94" t="s">
        <v>426</v>
      </c>
      <c r="D94" t="s">
        <v>427</v>
      </c>
      <c r="E94" t="s">
        <v>428</v>
      </c>
      <c r="F94" t="s">
        <v>8</v>
      </c>
      <c r="G94" t="s">
        <v>113</v>
      </c>
      <c r="H94" t="s">
        <v>79</v>
      </c>
      <c r="I94" t="s">
        <v>120</v>
      </c>
      <c r="J94" t="s">
        <v>121</v>
      </c>
      <c r="K94" t="s">
        <v>79</v>
      </c>
      <c r="L94" t="s">
        <v>141</v>
      </c>
      <c r="M94" s="6">
        <v>34863.379999999997</v>
      </c>
      <c r="N94" s="8">
        <v>45108</v>
      </c>
      <c r="O94" s="8">
        <v>45504</v>
      </c>
    </row>
    <row r="95" spans="1:15" hidden="1" x14ac:dyDescent="0.3">
      <c r="A95" s="12" t="s">
        <v>101</v>
      </c>
      <c r="B95" t="s">
        <v>429</v>
      </c>
      <c r="C95" t="s">
        <v>430</v>
      </c>
      <c r="D95" t="s">
        <v>431</v>
      </c>
      <c r="E95" t="s">
        <v>432</v>
      </c>
      <c r="F95" t="s">
        <v>153</v>
      </c>
      <c r="G95" t="s">
        <v>113</v>
      </c>
      <c r="H95" t="s">
        <v>79</v>
      </c>
      <c r="I95" t="s">
        <v>120</v>
      </c>
      <c r="J95" t="s">
        <v>163</v>
      </c>
      <c r="K95" t="s">
        <v>79</v>
      </c>
      <c r="L95" t="s">
        <v>115</v>
      </c>
      <c r="M95" s="6">
        <v>30000</v>
      </c>
      <c r="N95" s="8">
        <v>45139</v>
      </c>
      <c r="O95" s="8">
        <v>45917</v>
      </c>
    </row>
    <row r="96" spans="1:15" hidden="1" x14ac:dyDescent="0.3">
      <c r="A96" s="12" t="s">
        <v>101</v>
      </c>
      <c r="B96" t="s">
        <v>433</v>
      </c>
      <c r="C96" t="s">
        <v>434</v>
      </c>
      <c r="D96" t="s">
        <v>435</v>
      </c>
      <c r="E96" t="s">
        <v>436</v>
      </c>
      <c r="F96" t="s">
        <v>8</v>
      </c>
      <c r="G96" t="s">
        <v>113</v>
      </c>
      <c r="H96" t="s">
        <v>79</v>
      </c>
      <c r="I96" t="s">
        <v>78</v>
      </c>
      <c r="J96" t="s">
        <v>163</v>
      </c>
      <c r="K96" t="s">
        <v>79</v>
      </c>
      <c r="L96" t="s">
        <v>115</v>
      </c>
      <c r="M96" s="6">
        <v>15000</v>
      </c>
      <c r="N96" s="8">
        <v>45131</v>
      </c>
      <c r="O96" s="8">
        <v>45322</v>
      </c>
    </row>
    <row r="97" spans="1:15" hidden="1" x14ac:dyDescent="0.3">
      <c r="A97" s="12" t="s">
        <v>101</v>
      </c>
      <c r="B97" t="s">
        <v>437</v>
      </c>
      <c r="C97" t="s">
        <v>438</v>
      </c>
      <c r="D97" t="s">
        <v>439</v>
      </c>
      <c r="E97" t="s">
        <v>388</v>
      </c>
      <c r="F97" t="s">
        <v>8</v>
      </c>
      <c r="G97" t="s">
        <v>113</v>
      </c>
      <c r="H97" t="s">
        <v>79</v>
      </c>
      <c r="I97" t="s">
        <v>120</v>
      </c>
      <c r="J97" t="s">
        <v>121</v>
      </c>
      <c r="K97" t="s">
        <v>79</v>
      </c>
      <c r="L97" t="s">
        <v>8</v>
      </c>
      <c r="M97" s="6">
        <v>143000</v>
      </c>
      <c r="N97" s="8">
        <v>45141</v>
      </c>
      <c r="O97" s="8">
        <v>45506</v>
      </c>
    </row>
    <row r="98" spans="1:15" hidden="1" x14ac:dyDescent="0.3">
      <c r="A98" s="12" t="s">
        <v>101</v>
      </c>
      <c r="B98" t="s">
        <v>440</v>
      </c>
      <c r="C98" t="s">
        <v>441</v>
      </c>
      <c r="D98" t="s">
        <v>442</v>
      </c>
      <c r="E98" t="s">
        <v>443</v>
      </c>
      <c r="F98" t="s">
        <v>8</v>
      </c>
      <c r="G98" t="s">
        <v>113</v>
      </c>
      <c r="H98" t="s">
        <v>79</v>
      </c>
      <c r="I98" t="s">
        <v>120</v>
      </c>
      <c r="J98" t="s">
        <v>121</v>
      </c>
      <c r="K98" t="s">
        <v>79</v>
      </c>
      <c r="L98" t="s">
        <v>8</v>
      </c>
      <c r="M98" s="6">
        <v>65700</v>
      </c>
      <c r="N98" s="8">
        <v>45141</v>
      </c>
      <c r="O98" s="8">
        <v>45536</v>
      </c>
    </row>
    <row r="99" spans="1:15" hidden="1" x14ac:dyDescent="0.3">
      <c r="A99" s="12" t="s">
        <v>101</v>
      </c>
      <c r="B99" t="s">
        <v>444</v>
      </c>
      <c r="C99" t="s">
        <v>445</v>
      </c>
      <c r="D99" t="s">
        <v>110</v>
      </c>
      <c r="E99" t="s">
        <v>111</v>
      </c>
      <c r="F99" t="s">
        <v>8</v>
      </c>
      <c r="G99" t="s">
        <v>113</v>
      </c>
      <c r="H99" t="s">
        <v>79</v>
      </c>
      <c r="I99" t="s">
        <v>78</v>
      </c>
      <c r="J99" t="s">
        <v>114</v>
      </c>
      <c r="K99" t="s">
        <v>79</v>
      </c>
      <c r="L99" t="s">
        <v>115</v>
      </c>
      <c r="M99" s="6">
        <v>58900</v>
      </c>
      <c r="N99" s="8">
        <v>45152</v>
      </c>
      <c r="O99" s="8">
        <v>45323</v>
      </c>
    </row>
    <row r="100" spans="1:15" hidden="1" x14ac:dyDescent="0.3">
      <c r="A100" s="12" t="s">
        <v>101</v>
      </c>
      <c r="B100" t="s">
        <v>446</v>
      </c>
      <c r="C100" t="s">
        <v>447</v>
      </c>
      <c r="D100" t="s">
        <v>447</v>
      </c>
      <c r="E100" t="s">
        <v>448</v>
      </c>
      <c r="F100" t="s">
        <v>112</v>
      </c>
      <c r="G100" t="s">
        <v>113</v>
      </c>
      <c r="H100" t="s">
        <v>79</v>
      </c>
      <c r="I100" t="s">
        <v>78</v>
      </c>
      <c r="J100" t="s">
        <v>163</v>
      </c>
      <c r="K100" t="s">
        <v>79</v>
      </c>
      <c r="L100" t="s">
        <v>148</v>
      </c>
      <c r="M100" s="6">
        <v>13810.5</v>
      </c>
      <c r="N100" s="8">
        <v>45143</v>
      </c>
      <c r="O100" s="8">
        <v>45199</v>
      </c>
    </row>
    <row r="101" spans="1:15" hidden="1" x14ac:dyDescent="0.3">
      <c r="A101" s="12" t="s">
        <v>101</v>
      </c>
      <c r="B101" t="s">
        <v>449</v>
      </c>
      <c r="C101" t="s">
        <v>450</v>
      </c>
      <c r="D101" t="s">
        <v>451</v>
      </c>
      <c r="E101" t="s">
        <v>452</v>
      </c>
      <c r="F101" t="s">
        <v>112</v>
      </c>
      <c r="G101" t="s">
        <v>113</v>
      </c>
      <c r="H101" t="s">
        <v>79</v>
      </c>
      <c r="I101" t="s">
        <v>78</v>
      </c>
      <c r="J101" t="s">
        <v>114</v>
      </c>
      <c r="K101" t="s">
        <v>79</v>
      </c>
      <c r="L101" t="s">
        <v>8</v>
      </c>
      <c r="M101" s="6">
        <v>59160.73</v>
      </c>
      <c r="N101" s="8">
        <v>45145</v>
      </c>
      <c r="O101" s="8">
        <v>45590</v>
      </c>
    </row>
    <row r="102" spans="1:15" hidden="1" x14ac:dyDescent="0.3">
      <c r="A102" s="12" t="s">
        <v>101</v>
      </c>
      <c r="B102" t="s">
        <v>453</v>
      </c>
      <c r="C102" t="s">
        <v>454</v>
      </c>
      <c r="D102" t="s">
        <v>455</v>
      </c>
      <c r="E102" t="s">
        <v>456</v>
      </c>
      <c r="F102" t="s">
        <v>8</v>
      </c>
      <c r="G102" t="s">
        <v>113</v>
      </c>
      <c r="H102" t="s">
        <v>141</v>
      </c>
      <c r="I102" t="s">
        <v>120</v>
      </c>
      <c r="J102" t="s">
        <v>121</v>
      </c>
      <c r="K102" t="s">
        <v>141</v>
      </c>
      <c r="L102" t="s">
        <v>8</v>
      </c>
      <c r="M102" s="6">
        <v>32513.97</v>
      </c>
      <c r="N102" s="8">
        <v>45145</v>
      </c>
      <c r="O102" s="8">
        <v>45510</v>
      </c>
    </row>
    <row r="103" spans="1:15" hidden="1" x14ac:dyDescent="0.3">
      <c r="A103" s="12" t="s">
        <v>101</v>
      </c>
      <c r="B103" t="s">
        <v>457</v>
      </c>
      <c r="C103" t="s">
        <v>458</v>
      </c>
      <c r="D103" t="s">
        <v>458</v>
      </c>
      <c r="E103" t="s">
        <v>459</v>
      </c>
      <c r="F103" t="s">
        <v>112</v>
      </c>
      <c r="G103" t="s">
        <v>113</v>
      </c>
      <c r="H103" t="s">
        <v>79</v>
      </c>
      <c r="I103" t="s">
        <v>78</v>
      </c>
      <c r="J103" t="s">
        <v>114</v>
      </c>
      <c r="K103" t="s">
        <v>79</v>
      </c>
      <c r="L103" t="s">
        <v>8</v>
      </c>
      <c r="M103" s="6">
        <v>880</v>
      </c>
      <c r="N103" s="8">
        <v>45142</v>
      </c>
      <c r="O103" s="8">
        <v>45199</v>
      </c>
    </row>
    <row r="104" spans="1:15" hidden="1" x14ac:dyDescent="0.3">
      <c r="A104" s="12" t="s">
        <v>101</v>
      </c>
      <c r="B104" t="s">
        <v>460</v>
      </c>
      <c r="C104" t="s">
        <v>461</v>
      </c>
      <c r="D104" t="s">
        <v>405</v>
      </c>
      <c r="E104" t="s">
        <v>406</v>
      </c>
      <c r="F104" t="s">
        <v>153</v>
      </c>
      <c r="G104" t="s">
        <v>113</v>
      </c>
      <c r="H104" t="s">
        <v>141</v>
      </c>
      <c r="I104" t="s">
        <v>141</v>
      </c>
      <c r="J104" t="s">
        <v>141</v>
      </c>
      <c r="K104" t="s">
        <v>141</v>
      </c>
      <c r="L104" t="s">
        <v>8</v>
      </c>
      <c r="M104" s="6">
        <v>96400</v>
      </c>
      <c r="N104" s="8">
        <v>45140</v>
      </c>
      <c r="O104" s="8">
        <v>45505</v>
      </c>
    </row>
    <row r="105" spans="1:15" hidden="1" x14ac:dyDescent="0.3">
      <c r="A105" s="12" t="s">
        <v>101</v>
      </c>
      <c r="B105" t="s">
        <v>462</v>
      </c>
      <c r="C105" t="s">
        <v>463</v>
      </c>
      <c r="D105" t="s">
        <v>464</v>
      </c>
      <c r="E105" t="s">
        <v>465</v>
      </c>
      <c r="F105" t="s">
        <v>8</v>
      </c>
      <c r="G105" t="s">
        <v>113</v>
      </c>
      <c r="H105" t="s">
        <v>79</v>
      </c>
      <c r="I105" t="s">
        <v>120</v>
      </c>
      <c r="J105" t="s">
        <v>121</v>
      </c>
      <c r="K105" t="s">
        <v>79</v>
      </c>
      <c r="L105" t="s">
        <v>8</v>
      </c>
      <c r="M105" s="6">
        <v>13200</v>
      </c>
      <c r="N105" s="8">
        <v>45113</v>
      </c>
      <c r="O105" s="8">
        <v>45210</v>
      </c>
    </row>
    <row r="106" spans="1:15" hidden="1" x14ac:dyDescent="0.3">
      <c r="A106" s="12" t="s">
        <v>101</v>
      </c>
      <c r="B106" t="s">
        <v>466</v>
      </c>
      <c r="C106" t="s">
        <v>467</v>
      </c>
      <c r="D106" t="s">
        <v>468</v>
      </c>
      <c r="E106" t="s">
        <v>388</v>
      </c>
      <c r="F106" t="s">
        <v>153</v>
      </c>
      <c r="G106" t="s">
        <v>113</v>
      </c>
      <c r="H106" t="s">
        <v>79</v>
      </c>
      <c r="I106" t="s">
        <v>120</v>
      </c>
      <c r="J106" t="s">
        <v>121</v>
      </c>
      <c r="K106" t="s">
        <v>79</v>
      </c>
      <c r="L106" t="s">
        <v>148</v>
      </c>
      <c r="M106" s="6">
        <v>9000</v>
      </c>
      <c r="N106" s="8">
        <v>45146</v>
      </c>
      <c r="O106" s="8">
        <v>46203</v>
      </c>
    </row>
    <row r="107" spans="1:15" hidden="1" x14ac:dyDescent="0.3">
      <c r="A107" s="12" t="s">
        <v>101</v>
      </c>
      <c r="B107" t="s">
        <v>469</v>
      </c>
      <c r="C107" t="s">
        <v>470</v>
      </c>
      <c r="D107" t="s">
        <v>471</v>
      </c>
      <c r="E107" t="s">
        <v>472</v>
      </c>
      <c r="F107" t="s">
        <v>153</v>
      </c>
      <c r="G107" t="s">
        <v>113</v>
      </c>
      <c r="H107" t="s">
        <v>141</v>
      </c>
      <c r="I107" t="s">
        <v>141</v>
      </c>
      <c r="J107" t="s">
        <v>141</v>
      </c>
      <c r="K107" t="s">
        <v>141</v>
      </c>
      <c r="L107" t="s">
        <v>8</v>
      </c>
      <c r="M107" s="6">
        <v>7800</v>
      </c>
      <c r="N107" s="8">
        <v>45147</v>
      </c>
      <c r="O107" s="8">
        <v>45504</v>
      </c>
    </row>
    <row r="108" spans="1:15" hidden="1" x14ac:dyDescent="0.3">
      <c r="A108" s="12" t="s">
        <v>101</v>
      </c>
      <c r="B108" t="s">
        <v>473</v>
      </c>
      <c r="C108" t="s">
        <v>474</v>
      </c>
      <c r="D108" t="s">
        <v>475</v>
      </c>
      <c r="E108" t="s">
        <v>476</v>
      </c>
      <c r="F108" t="s">
        <v>153</v>
      </c>
      <c r="G108" t="s">
        <v>113</v>
      </c>
      <c r="H108" t="s">
        <v>79</v>
      </c>
      <c r="I108" t="s">
        <v>140</v>
      </c>
      <c r="J108" t="s">
        <v>121</v>
      </c>
      <c r="K108" t="s">
        <v>8</v>
      </c>
      <c r="L108" t="s">
        <v>148</v>
      </c>
      <c r="M108" s="6">
        <v>29500</v>
      </c>
      <c r="N108" s="8">
        <v>45147</v>
      </c>
      <c r="O108" s="8">
        <v>45534</v>
      </c>
    </row>
    <row r="109" spans="1:15" hidden="1" x14ac:dyDescent="0.3">
      <c r="A109" s="12" t="s">
        <v>101</v>
      </c>
      <c r="B109" t="s">
        <v>477</v>
      </c>
      <c r="C109" t="s">
        <v>478</v>
      </c>
      <c r="D109" t="s">
        <v>478</v>
      </c>
      <c r="E109" t="s">
        <v>479</v>
      </c>
      <c r="F109" t="s">
        <v>112</v>
      </c>
      <c r="G109" t="s">
        <v>113</v>
      </c>
      <c r="H109" t="s">
        <v>79</v>
      </c>
      <c r="I109" t="s">
        <v>78</v>
      </c>
      <c r="J109" t="s">
        <v>163</v>
      </c>
      <c r="K109" t="s">
        <v>79</v>
      </c>
      <c r="L109" t="s">
        <v>148</v>
      </c>
      <c r="M109" s="6">
        <v>10204.700000000001</v>
      </c>
      <c r="N109" s="8">
        <v>45149</v>
      </c>
      <c r="O109" s="8">
        <v>45504</v>
      </c>
    </row>
    <row r="110" spans="1:15" hidden="1" x14ac:dyDescent="0.3">
      <c r="A110" s="12" t="s">
        <v>101</v>
      </c>
      <c r="B110" t="s">
        <v>480</v>
      </c>
      <c r="C110" t="s">
        <v>481</v>
      </c>
      <c r="D110" t="s">
        <v>482</v>
      </c>
      <c r="E110" t="s">
        <v>483</v>
      </c>
      <c r="F110" t="s">
        <v>153</v>
      </c>
      <c r="G110" t="s">
        <v>113</v>
      </c>
      <c r="H110" t="s">
        <v>79</v>
      </c>
      <c r="I110" t="s">
        <v>78</v>
      </c>
      <c r="J110" t="s">
        <v>121</v>
      </c>
      <c r="K110" t="s">
        <v>79</v>
      </c>
      <c r="L110" t="s">
        <v>8</v>
      </c>
      <c r="M110" s="6">
        <v>95000</v>
      </c>
      <c r="N110" s="8">
        <v>45147</v>
      </c>
      <c r="O110" s="8">
        <v>45534</v>
      </c>
    </row>
    <row r="111" spans="1:15" hidden="1" x14ac:dyDescent="0.3">
      <c r="A111" s="12" t="s">
        <v>101</v>
      </c>
      <c r="B111" t="s">
        <v>484</v>
      </c>
      <c r="C111" t="s">
        <v>485</v>
      </c>
      <c r="D111" t="s">
        <v>486</v>
      </c>
      <c r="E111" t="s">
        <v>487</v>
      </c>
      <c r="F111" t="s">
        <v>8</v>
      </c>
      <c r="G111" t="s">
        <v>113</v>
      </c>
      <c r="H111" t="s">
        <v>79</v>
      </c>
      <c r="I111" t="s">
        <v>120</v>
      </c>
      <c r="J111" t="s">
        <v>121</v>
      </c>
      <c r="K111" t="s">
        <v>79</v>
      </c>
      <c r="L111" t="s">
        <v>148</v>
      </c>
      <c r="M111" s="6">
        <v>1879.78</v>
      </c>
      <c r="N111" s="8">
        <v>45080</v>
      </c>
      <c r="O111" s="8">
        <v>45229</v>
      </c>
    </row>
    <row r="112" spans="1:15" hidden="1" x14ac:dyDescent="0.3">
      <c r="A112" s="12" t="s">
        <v>101</v>
      </c>
      <c r="B112" t="s">
        <v>488</v>
      </c>
      <c r="C112" t="s">
        <v>489</v>
      </c>
      <c r="D112" t="s">
        <v>490</v>
      </c>
      <c r="E112" t="s">
        <v>491</v>
      </c>
      <c r="F112" t="s">
        <v>153</v>
      </c>
      <c r="G112" t="s">
        <v>113</v>
      </c>
      <c r="H112" t="s">
        <v>79</v>
      </c>
      <c r="I112" t="s">
        <v>120</v>
      </c>
      <c r="J112" t="s">
        <v>121</v>
      </c>
      <c r="K112" t="s">
        <v>79</v>
      </c>
      <c r="L112" t="s">
        <v>8</v>
      </c>
      <c r="M112" s="6">
        <v>63212.5</v>
      </c>
      <c r="N112" s="8">
        <v>45108</v>
      </c>
      <c r="O112" s="8">
        <v>45881</v>
      </c>
    </row>
    <row r="113" spans="1:15" hidden="1" x14ac:dyDescent="0.3">
      <c r="A113" s="12" t="s">
        <v>101</v>
      </c>
      <c r="B113" t="s">
        <v>492</v>
      </c>
      <c r="C113" t="s">
        <v>493</v>
      </c>
      <c r="D113" t="s">
        <v>494</v>
      </c>
      <c r="E113" t="s">
        <v>495</v>
      </c>
      <c r="F113" t="s">
        <v>112</v>
      </c>
      <c r="G113" t="s">
        <v>113</v>
      </c>
      <c r="H113" t="s">
        <v>79</v>
      </c>
      <c r="I113" t="s">
        <v>78</v>
      </c>
      <c r="J113" t="s">
        <v>121</v>
      </c>
      <c r="K113" t="s">
        <v>79</v>
      </c>
      <c r="L113" t="s">
        <v>148</v>
      </c>
      <c r="M113" s="6">
        <v>36642.19</v>
      </c>
      <c r="N113" s="8">
        <v>45160</v>
      </c>
      <c r="O113" s="8">
        <v>45314</v>
      </c>
    </row>
    <row r="114" spans="1:15" hidden="1" x14ac:dyDescent="0.3">
      <c r="A114" s="12" t="s">
        <v>101</v>
      </c>
      <c r="B114" t="s">
        <v>496</v>
      </c>
      <c r="C114" t="s">
        <v>497</v>
      </c>
      <c r="D114" t="s">
        <v>498</v>
      </c>
      <c r="E114" t="s">
        <v>499</v>
      </c>
      <c r="F114" t="s">
        <v>158</v>
      </c>
      <c r="G114" t="s">
        <v>113</v>
      </c>
      <c r="H114" t="s">
        <v>141</v>
      </c>
      <c r="I114" t="s">
        <v>140</v>
      </c>
      <c r="J114" t="s">
        <v>121</v>
      </c>
      <c r="K114" t="s">
        <v>79</v>
      </c>
      <c r="L114" t="s">
        <v>8</v>
      </c>
      <c r="M114" s="6">
        <v>45000</v>
      </c>
      <c r="N114" s="8">
        <v>45154</v>
      </c>
      <c r="O114" s="8">
        <v>47025</v>
      </c>
    </row>
    <row r="115" spans="1:15" hidden="1" x14ac:dyDescent="0.3">
      <c r="A115" s="12" t="s">
        <v>101</v>
      </c>
      <c r="B115" t="s">
        <v>500</v>
      </c>
      <c r="C115" t="s">
        <v>501</v>
      </c>
      <c r="D115" t="s">
        <v>502</v>
      </c>
      <c r="E115" t="s">
        <v>503</v>
      </c>
      <c r="F115" t="s">
        <v>230</v>
      </c>
      <c r="G115" t="s">
        <v>113</v>
      </c>
      <c r="H115" t="s">
        <v>79</v>
      </c>
      <c r="I115" t="s">
        <v>78</v>
      </c>
      <c r="J115" t="s">
        <v>121</v>
      </c>
      <c r="K115" t="s">
        <v>79</v>
      </c>
      <c r="L115" t="s">
        <v>148</v>
      </c>
      <c r="M115" s="6">
        <v>2536376</v>
      </c>
      <c r="N115" s="8">
        <v>45161</v>
      </c>
      <c r="O115" s="8">
        <v>45556</v>
      </c>
    </row>
    <row r="116" spans="1:15" hidden="1" x14ac:dyDescent="0.3">
      <c r="A116" s="12" t="s">
        <v>101</v>
      </c>
      <c r="B116" t="s">
        <v>504</v>
      </c>
      <c r="C116" t="s">
        <v>505</v>
      </c>
      <c r="D116" t="s">
        <v>502</v>
      </c>
      <c r="E116" t="s">
        <v>503</v>
      </c>
      <c r="F116" t="s">
        <v>158</v>
      </c>
      <c r="G116" t="s">
        <v>113</v>
      </c>
      <c r="H116" t="s">
        <v>79</v>
      </c>
      <c r="I116" t="s">
        <v>78</v>
      </c>
      <c r="J116" t="s">
        <v>121</v>
      </c>
      <c r="K116" t="s">
        <v>79</v>
      </c>
      <c r="L116" t="s">
        <v>148</v>
      </c>
      <c r="M116" s="6">
        <v>150280</v>
      </c>
      <c r="N116" s="8">
        <v>45161</v>
      </c>
      <c r="O116" s="8">
        <v>45556</v>
      </c>
    </row>
    <row r="117" spans="1:15" hidden="1" x14ac:dyDescent="0.3">
      <c r="A117" s="12" t="s">
        <v>101</v>
      </c>
      <c r="B117" t="s">
        <v>506</v>
      </c>
      <c r="C117" t="s">
        <v>507</v>
      </c>
      <c r="D117" t="s">
        <v>161</v>
      </c>
      <c r="E117" t="s">
        <v>162</v>
      </c>
      <c r="F117" t="s">
        <v>8</v>
      </c>
      <c r="G117" t="s">
        <v>113</v>
      </c>
      <c r="H117" t="s">
        <v>79</v>
      </c>
      <c r="I117" t="s">
        <v>78</v>
      </c>
      <c r="J117" t="s">
        <v>163</v>
      </c>
      <c r="K117" t="s">
        <v>79</v>
      </c>
      <c r="L117" t="s">
        <v>115</v>
      </c>
      <c r="M117" s="6">
        <v>145696.85999999999</v>
      </c>
      <c r="N117" s="8">
        <v>45145</v>
      </c>
      <c r="O117" s="8">
        <v>45532</v>
      </c>
    </row>
    <row r="118" spans="1:15" hidden="1" x14ac:dyDescent="0.3">
      <c r="A118" s="12" t="s">
        <v>101</v>
      </c>
      <c r="B118" t="s">
        <v>508</v>
      </c>
      <c r="C118" t="s">
        <v>509</v>
      </c>
      <c r="D118" t="s">
        <v>510</v>
      </c>
      <c r="E118" t="s">
        <v>511</v>
      </c>
      <c r="F118" t="s">
        <v>8</v>
      </c>
      <c r="G118" t="s">
        <v>113</v>
      </c>
      <c r="H118" t="s">
        <v>79</v>
      </c>
      <c r="I118" t="s">
        <v>120</v>
      </c>
      <c r="J118" t="s">
        <v>114</v>
      </c>
      <c r="K118" t="s">
        <v>79</v>
      </c>
      <c r="L118" t="s">
        <v>8</v>
      </c>
      <c r="M118" s="6">
        <v>12171.5</v>
      </c>
      <c r="N118" s="8">
        <v>45108</v>
      </c>
      <c r="O118" s="8">
        <v>45534</v>
      </c>
    </row>
    <row r="119" spans="1:15" hidden="1" x14ac:dyDescent="0.3">
      <c r="A119" s="12" t="s">
        <v>101</v>
      </c>
      <c r="B119" t="s">
        <v>512</v>
      </c>
      <c r="C119" t="s">
        <v>513</v>
      </c>
      <c r="D119" t="s">
        <v>405</v>
      </c>
      <c r="E119" t="s">
        <v>406</v>
      </c>
      <c r="F119" t="s">
        <v>112</v>
      </c>
      <c r="G119" t="s">
        <v>113</v>
      </c>
      <c r="H119" t="s">
        <v>141</v>
      </c>
      <c r="I119" t="s">
        <v>141</v>
      </c>
      <c r="J119" t="s">
        <v>141</v>
      </c>
      <c r="K119" t="s">
        <v>141</v>
      </c>
      <c r="L119" t="s">
        <v>8</v>
      </c>
      <c r="M119" s="6">
        <v>18000</v>
      </c>
      <c r="N119" s="8">
        <v>45108</v>
      </c>
      <c r="O119" s="8">
        <v>45504</v>
      </c>
    </row>
    <row r="120" spans="1:15" hidden="1" x14ac:dyDescent="0.3">
      <c r="A120" s="12" t="s">
        <v>101</v>
      </c>
      <c r="B120" t="s">
        <v>514</v>
      </c>
      <c r="C120" t="s">
        <v>515</v>
      </c>
      <c r="D120" t="s">
        <v>405</v>
      </c>
      <c r="E120" t="s">
        <v>406</v>
      </c>
      <c r="F120" t="s">
        <v>112</v>
      </c>
      <c r="G120" t="s">
        <v>113</v>
      </c>
      <c r="H120" t="s">
        <v>141</v>
      </c>
      <c r="I120" t="s">
        <v>141</v>
      </c>
      <c r="J120" t="s">
        <v>141</v>
      </c>
      <c r="K120" t="s">
        <v>141</v>
      </c>
      <c r="L120" t="s">
        <v>8</v>
      </c>
      <c r="M120" s="6">
        <v>27495.599999999999</v>
      </c>
      <c r="N120" s="8">
        <v>45108</v>
      </c>
      <c r="O120" s="8">
        <v>45504</v>
      </c>
    </row>
    <row r="121" spans="1:15" hidden="1" x14ac:dyDescent="0.3">
      <c r="A121" s="12" t="s">
        <v>101</v>
      </c>
      <c r="B121" t="s">
        <v>516</v>
      </c>
      <c r="C121" t="s">
        <v>517</v>
      </c>
      <c r="D121" t="s">
        <v>518</v>
      </c>
      <c r="E121" t="s">
        <v>519</v>
      </c>
      <c r="F121" t="s">
        <v>112</v>
      </c>
      <c r="G121" t="s">
        <v>113</v>
      </c>
      <c r="H121" t="s">
        <v>79</v>
      </c>
      <c r="I121" t="s">
        <v>78</v>
      </c>
      <c r="J121" t="s">
        <v>114</v>
      </c>
      <c r="K121" t="s">
        <v>79</v>
      </c>
      <c r="L121" t="s">
        <v>148</v>
      </c>
      <c r="M121" s="6">
        <v>108240</v>
      </c>
      <c r="N121" s="8">
        <v>45166</v>
      </c>
      <c r="O121" s="8">
        <v>45504</v>
      </c>
    </row>
    <row r="122" spans="1:15" hidden="1" x14ac:dyDescent="0.3">
      <c r="A122" s="12" t="s">
        <v>101</v>
      </c>
      <c r="B122" t="s">
        <v>520</v>
      </c>
      <c r="C122" t="s">
        <v>521</v>
      </c>
      <c r="D122" t="s">
        <v>522</v>
      </c>
      <c r="E122" t="s">
        <v>523</v>
      </c>
      <c r="F122" t="s">
        <v>153</v>
      </c>
      <c r="G122" t="s">
        <v>113</v>
      </c>
      <c r="H122" t="s">
        <v>79</v>
      </c>
      <c r="I122" t="s">
        <v>120</v>
      </c>
      <c r="J122" t="s">
        <v>163</v>
      </c>
      <c r="K122" t="s">
        <v>79</v>
      </c>
      <c r="L122" t="s">
        <v>148</v>
      </c>
      <c r="M122" s="6">
        <v>73953</v>
      </c>
      <c r="N122" s="8">
        <v>45162</v>
      </c>
      <c r="O122" s="8">
        <v>45412</v>
      </c>
    </row>
    <row r="123" spans="1:15" hidden="1" x14ac:dyDescent="0.3">
      <c r="A123" s="12" t="s">
        <v>101</v>
      </c>
      <c r="B123" t="s">
        <v>524</v>
      </c>
      <c r="C123" t="s">
        <v>525</v>
      </c>
      <c r="D123" t="s">
        <v>251</v>
      </c>
      <c r="E123" t="s">
        <v>252</v>
      </c>
      <c r="F123" t="s">
        <v>8</v>
      </c>
      <c r="G123" t="s">
        <v>113</v>
      </c>
      <c r="H123" t="s">
        <v>79</v>
      </c>
      <c r="I123" t="s">
        <v>78</v>
      </c>
      <c r="J123" t="s">
        <v>121</v>
      </c>
      <c r="K123" t="s">
        <v>79</v>
      </c>
      <c r="L123" t="s">
        <v>8</v>
      </c>
      <c r="M123" s="6">
        <v>22000</v>
      </c>
      <c r="N123" s="8">
        <v>45162</v>
      </c>
      <c r="O123" s="8">
        <v>47169</v>
      </c>
    </row>
    <row r="124" spans="1:15" hidden="1" x14ac:dyDescent="0.3">
      <c r="A124" s="12" t="s">
        <v>101</v>
      </c>
      <c r="B124" t="s">
        <v>526</v>
      </c>
      <c r="C124" t="s">
        <v>527</v>
      </c>
      <c r="D124" t="s">
        <v>528</v>
      </c>
      <c r="E124" t="s">
        <v>529</v>
      </c>
      <c r="F124" t="s">
        <v>153</v>
      </c>
      <c r="G124" t="s">
        <v>113</v>
      </c>
      <c r="H124" t="s">
        <v>79</v>
      </c>
      <c r="I124" t="s">
        <v>120</v>
      </c>
      <c r="J124" t="s">
        <v>163</v>
      </c>
      <c r="K124" t="s">
        <v>79</v>
      </c>
      <c r="L124" t="s">
        <v>148</v>
      </c>
      <c r="M124" s="6">
        <v>13781.35</v>
      </c>
      <c r="N124" s="8">
        <v>45134</v>
      </c>
      <c r="O124" s="8">
        <v>45260</v>
      </c>
    </row>
    <row r="125" spans="1:15" hidden="1" x14ac:dyDescent="0.3">
      <c r="A125" s="12" t="s">
        <v>101</v>
      </c>
      <c r="B125" t="s">
        <v>530</v>
      </c>
      <c r="C125" t="s">
        <v>531</v>
      </c>
      <c r="D125" t="s">
        <v>532</v>
      </c>
      <c r="E125" t="s">
        <v>533</v>
      </c>
      <c r="F125" t="s">
        <v>153</v>
      </c>
      <c r="G125" t="s">
        <v>113</v>
      </c>
      <c r="H125" t="s">
        <v>79</v>
      </c>
      <c r="I125" t="s">
        <v>120</v>
      </c>
      <c r="J125" t="s">
        <v>121</v>
      </c>
      <c r="K125" t="s">
        <v>79</v>
      </c>
      <c r="L125" t="s">
        <v>8</v>
      </c>
      <c r="M125" s="6">
        <v>126490.78</v>
      </c>
      <c r="N125" s="8">
        <v>45162</v>
      </c>
      <c r="O125" s="8">
        <v>46295</v>
      </c>
    </row>
    <row r="126" spans="1:15" hidden="1" x14ac:dyDescent="0.3">
      <c r="A126" s="12" t="s">
        <v>101</v>
      </c>
      <c r="B126" t="s">
        <v>534</v>
      </c>
      <c r="C126" t="s">
        <v>535</v>
      </c>
      <c r="D126" t="s">
        <v>536</v>
      </c>
      <c r="E126" t="s">
        <v>537</v>
      </c>
      <c r="F126" t="s">
        <v>8</v>
      </c>
      <c r="G126" t="s">
        <v>113</v>
      </c>
      <c r="H126" t="s">
        <v>79</v>
      </c>
      <c r="I126" t="s">
        <v>78</v>
      </c>
      <c r="J126" t="s">
        <v>163</v>
      </c>
      <c r="K126" t="s">
        <v>79</v>
      </c>
      <c r="L126" t="s">
        <v>148</v>
      </c>
      <c r="M126" s="6">
        <v>19800</v>
      </c>
      <c r="N126" s="8">
        <v>45121</v>
      </c>
      <c r="O126" s="8">
        <v>45250</v>
      </c>
    </row>
    <row r="127" spans="1:15" hidden="1" x14ac:dyDescent="0.3">
      <c r="A127" s="12" t="s">
        <v>101</v>
      </c>
      <c r="B127" t="s">
        <v>538</v>
      </c>
      <c r="C127" t="s">
        <v>539</v>
      </c>
      <c r="D127" t="s">
        <v>540</v>
      </c>
      <c r="E127" t="s">
        <v>541</v>
      </c>
      <c r="F127" t="s">
        <v>112</v>
      </c>
      <c r="G127" t="s">
        <v>113</v>
      </c>
      <c r="H127" t="s">
        <v>78</v>
      </c>
      <c r="I127" t="s">
        <v>140</v>
      </c>
      <c r="J127" t="s">
        <v>121</v>
      </c>
      <c r="K127" t="s">
        <v>79</v>
      </c>
      <c r="L127" t="s">
        <v>115</v>
      </c>
      <c r="M127" s="6">
        <v>48274.05</v>
      </c>
      <c r="N127" s="8">
        <v>44973</v>
      </c>
      <c r="O127" s="8">
        <v>45351</v>
      </c>
    </row>
    <row r="128" spans="1:15" hidden="1" x14ac:dyDescent="0.3">
      <c r="A128" s="12" t="s">
        <v>101</v>
      </c>
      <c r="B128" t="s">
        <v>542</v>
      </c>
      <c r="C128" t="s">
        <v>543</v>
      </c>
      <c r="D128" t="s">
        <v>544</v>
      </c>
      <c r="E128" t="s">
        <v>545</v>
      </c>
      <c r="F128" t="s">
        <v>112</v>
      </c>
      <c r="G128" t="s">
        <v>113</v>
      </c>
      <c r="H128" t="s">
        <v>79</v>
      </c>
      <c r="I128" t="s">
        <v>78</v>
      </c>
      <c r="J128" t="s">
        <v>114</v>
      </c>
      <c r="K128" t="s">
        <v>79</v>
      </c>
      <c r="L128" t="s">
        <v>148</v>
      </c>
      <c r="M128" s="6">
        <v>8773.56</v>
      </c>
      <c r="N128" s="8">
        <v>45096</v>
      </c>
      <c r="O128" s="8">
        <v>45230</v>
      </c>
    </row>
    <row r="129" spans="1:15" hidden="1" x14ac:dyDescent="0.3">
      <c r="A129" s="12" t="s">
        <v>101</v>
      </c>
      <c r="B129" t="s">
        <v>546</v>
      </c>
      <c r="C129" t="s">
        <v>547</v>
      </c>
      <c r="D129" t="s">
        <v>548</v>
      </c>
      <c r="E129" t="s">
        <v>549</v>
      </c>
      <c r="F129" t="s">
        <v>8</v>
      </c>
      <c r="G129" t="s">
        <v>113</v>
      </c>
      <c r="H129" t="s">
        <v>79</v>
      </c>
      <c r="I129" t="s">
        <v>120</v>
      </c>
      <c r="J129" t="s">
        <v>114</v>
      </c>
      <c r="K129" t="s">
        <v>79</v>
      </c>
      <c r="L129" t="s">
        <v>148</v>
      </c>
      <c r="M129" s="6">
        <v>5885</v>
      </c>
      <c r="N129" s="8">
        <v>45108</v>
      </c>
      <c r="O129" s="8">
        <v>45229</v>
      </c>
    </row>
    <row r="130" spans="1:15" hidden="1" x14ac:dyDescent="0.3">
      <c r="A130" s="12" t="s">
        <v>101</v>
      </c>
      <c r="B130" t="s">
        <v>550</v>
      </c>
      <c r="C130" t="s">
        <v>551</v>
      </c>
      <c r="D130" t="s">
        <v>552</v>
      </c>
      <c r="E130" t="s">
        <v>553</v>
      </c>
      <c r="F130" t="s">
        <v>8</v>
      </c>
      <c r="G130" t="s">
        <v>113</v>
      </c>
      <c r="H130" t="s">
        <v>79</v>
      </c>
      <c r="I130" t="s">
        <v>78</v>
      </c>
      <c r="J130" t="s">
        <v>163</v>
      </c>
      <c r="K130" t="s">
        <v>79</v>
      </c>
      <c r="L130" t="s">
        <v>148</v>
      </c>
      <c r="M130" s="6">
        <v>3300</v>
      </c>
      <c r="N130" s="8">
        <v>45108</v>
      </c>
      <c r="O130" s="8">
        <v>45217</v>
      </c>
    </row>
    <row r="131" spans="1:15" hidden="1" x14ac:dyDescent="0.3">
      <c r="A131" s="12" t="s">
        <v>101</v>
      </c>
      <c r="B131" t="s">
        <v>554</v>
      </c>
      <c r="C131" t="s">
        <v>555</v>
      </c>
      <c r="D131" t="s">
        <v>556</v>
      </c>
      <c r="E131" t="s">
        <v>557</v>
      </c>
      <c r="F131" t="s">
        <v>153</v>
      </c>
      <c r="G131" t="s">
        <v>113</v>
      </c>
      <c r="H131" t="s">
        <v>79</v>
      </c>
      <c r="I131" t="s">
        <v>120</v>
      </c>
      <c r="J131" t="s">
        <v>121</v>
      </c>
      <c r="K131" t="s">
        <v>79</v>
      </c>
      <c r="L131" t="s">
        <v>8</v>
      </c>
      <c r="M131" s="6">
        <v>29032.83</v>
      </c>
      <c r="N131" s="8">
        <v>45187</v>
      </c>
      <c r="O131" s="8">
        <v>47438</v>
      </c>
    </row>
    <row r="132" spans="1:15" hidden="1" x14ac:dyDescent="0.3">
      <c r="A132" s="12" t="s">
        <v>101</v>
      </c>
      <c r="B132" t="s">
        <v>558</v>
      </c>
      <c r="C132" t="s">
        <v>232</v>
      </c>
      <c r="D132" t="s">
        <v>559</v>
      </c>
      <c r="E132" t="s">
        <v>560</v>
      </c>
      <c r="F132" t="s">
        <v>8</v>
      </c>
      <c r="G132" t="s">
        <v>113</v>
      </c>
      <c r="H132" t="s">
        <v>79</v>
      </c>
      <c r="I132" t="s">
        <v>78</v>
      </c>
      <c r="J132" t="s">
        <v>163</v>
      </c>
      <c r="K132" t="s">
        <v>79</v>
      </c>
      <c r="L132" t="s">
        <v>148</v>
      </c>
      <c r="M132" s="6">
        <v>10978</v>
      </c>
      <c r="N132" s="8">
        <v>45167</v>
      </c>
      <c r="O132" s="8">
        <v>45317</v>
      </c>
    </row>
    <row r="133" spans="1:15" hidden="1" x14ac:dyDescent="0.3">
      <c r="A133" s="12" t="s">
        <v>101</v>
      </c>
      <c r="B133" t="s">
        <v>561</v>
      </c>
      <c r="C133" t="s">
        <v>562</v>
      </c>
      <c r="D133" t="s">
        <v>563</v>
      </c>
      <c r="E133" t="s">
        <v>564</v>
      </c>
      <c r="F133" t="s">
        <v>8</v>
      </c>
      <c r="G133" t="s">
        <v>113</v>
      </c>
      <c r="H133" t="s">
        <v>79</v>
      </c>
      <c r="I133" t="s">
        <v>120</v>
      </c>
      <c r="J133" t="s">
        <v>121</v>
      </c>
      <c r="K133" t="s">
        <v>79</v>
      </c>
      <c r="L133" t="s">
        <v>8</v>
      </c>
      <c r="M133" s="6">
        <v>3386631</v>
      </c>
      <c r="N133" s="8">
        <v>45108</v>
      </c>
      <c r="O133" s="8">
        <v>45534</v>
      </c>
    </row>
    <row r="134" spans="1:15" hidden="1" x14ac:dyDescent="0.3">
      <c r="A134" s="12" t="s">
        <v>101</v>
      </c>
      <c r="B134" t="s">
        <v>565</v>
      </c>
      <c r="C134" t="s">
        <v>566</v>
      </c>
      <c r="D134" t="s">
        <v>567</v>
      </c>
      <c r="E134" t="s">
        <v>568</v>
      </c>
      <c r="F134" t="s">
        <v>8</v>
      </c>
      <c r="G134" t="s">
        <v>113</v>
      </c>
      <c r="H134" t="s">
        <v>79</v>
      </c>
      <c r="I134" t="s">
        <v>78</v>
      </c>
      <c r="J134" t="s">
        <v>163</v>
      </c>
      <c r="K134" t="s">
        <v>79</v>
      </c>
      <c r="L134" t="s">
        <v>148</v>
      </c>
      <c r="M134" s="6">
        <v>18000</v>
      </c>
      <c r="N134" s="8">
        <v>45177</v>
      </c>
      <c r="O134" s="8">
        <v>45280</v>
      </c>
    </row>
    <row r="135" spans="1:15" hidden="1" x14ac:dyDescent="0.3">
      <c r="A135" s="12" t="s">
        <v>101</v>
      </c>
      <c r="B135" t="s">
        <v>569</v>
      </c>
      <c r="C135" t="s">
        <v>570</v>
      </c>
      <c r="D135" t="s">
        <v>571</v>
      </c>
      <c r="E135" t="s">
        <v>572</v>
      </c>
      <c r="F135" t="s">
        <v>153</v>
      </c>
      <c r="G135" t="s">
        <v>113</v>
      </c>
      <c r="H135" t="s">
        <v>79</v>
      </c>
      <c r="I135" t="s">
        <v>78</v>
      </c>
      <c r="J135" t="s">
        <v>163</v>
      </c>
      <c r="K135" t="s">
        <v>79</v>
      </c>
      <c r="L135" t="s">
        <v>8</v>
      </c>
      <c r="M135" s="6">
        <v>30800</v>
      </c>
      <c r="N135" s="8">
        <v>45189</v>
      </c>
      <c r="O135" s="8">
        <v>45473</v>
      </c>
    </row>
    <row r="136" spans="1:15" hidden="1" x14ac:dyDescent="0.3">
      <c r="A136" s="12" t="s">
        <v>101</v>
      </c>
      <c r="B136" t="s">
        <v>573</v>
      </c>
      <c r="C136" t="s">
        <v>574</v>
      </c>
      <c r="D136" t="s">
        <v>202</v>
      </c>
      <c r="E136" t="s">
        <v>203</v>
      </c>
      <c r="F136" t="s">
        <v>153</v>
      </c>
      <c r="G136" t="s">
        <v>113</v>
      </c>
      <c r="H136" t="s">
        <v>79</v>
      </c>
      <c r="I136" t="s">
        <v>120</v>
      </c>
      <c r="J136" t="s">
        <v>121</v>
      </c>
      <c r="K136" t="s">
        <v>79</v>
      </c>
      <c r="L136" t="s">
        <v>115</v>
      </c>
      <c r="M136" s="6">
        <v>305836.79999999999</v>
      </c>
      <c r="N136" s="8">
        <v>45190</v>
      </c>
      <c r="O136" s="8">
        <v>45555</v>
      </c>
    </row>
    <row r="137" spans="1:15" hidden="1" x14ac:dyDescent="0.3">
      <c r="A137" s="12" t="s">
        <v>101</v>
      </c>
      <c r="B137" t="s">
        <v>575</v>
      </c>
      <c r="C137" t="s">
        <v>576</v>
      </c>
      <c r="D137" t="s">
        <v>577</v>
      </c>
      <c r="E137" t="s">
        <v>578</v>
      </c>
      <c r="F137" t="s">
        <v>8</v>
      </c>
      <c r="G137" t="s">
        <v>113</v>
      </c>
      <c r="H137" t="s">
        <v>79</v>
      </c>
      <c r="I137" t="s">
        <v>120</v>
      </c>
      <c r="J137" t="s">
        <v>114</v>
      </c>
      <c r="K137" t="s">
        <v>79</v>
      </c>
      <c r="L137" t="s">
        <v>148</v>
      </c>
      <c r="M137" s="6">
        <v>7701.1</v>
      </c>
      <c r="N137" s="8">
        <v>45190</v>
      </c>
      <c r="O137" s="8">
        <v>45322</v>
      </c>
    </row>
    <row r="138" spans="1:15" hidden="1" x14ac:dyDescent="0.3">
      <c r="A138" s="12" t="s">
        <v>101</v>
      </c>
      <c r="B138" t="s">
        <v>579</v>
      </c>
      <c r="C138" t="s">
        <v>580</v>
      </c>
      <c r="D138" t="s">
        <v>581</v>
      </c>
      <c r="E138" t="s">
        <v>582</v>
      </c>
      <c r="F138" t="s">
        <v>153</v>
      </c>
      <c r="G138" t="s">
        <v>113</v>
      </c>
      <c r="H138" t="s">
        <v>79</v>
      </c>
      <c r="I138" t="s">
        <v>78</v>
      </c>
      <c r="J138" t="s">
        <v>114</v>
      </c>
      <c r="K138" t="s">
        <v>79</v>
      </c>
      <c r="L138" t="s">
        <v>148</v>
      </c>
      <c r="M138" s="6">
        <v>309485</v>
      </c>
      <c r="N138" s="8">
        <v>45189</v>
      </c>
      <c r="O138" s="8">
        <v>45410</v>
      </c>
    </row>
    <row r="139" spans="1:15" hidden="1" x14ac:dyDescent="0.3">
      <c r="A139" s="12" t="s">
        <v>101</v>
      </c>
      <c r="B139" t="s">
        <v>583</v>
      </c>
      <c r="C139" t="s">
        <v>584</v>
      </c>
      <c r="D139" t="s">
        <v>585</v>
      </c>
      <c r="E139" t="s">
        <v>586</v>
      </c>
      <c r="F139" t="s">
        <v>8</v>
      </c>
      <c r="G139" t="s">
        <v>113</v>
      </c>
      <c r="H139" t="s">
        <v>79</v>
      </c>
      <c r="I139" t="s">
        <v>120</v>
      </c>
      <c r="J139" t="s">
        <v>163</v>
      </c>
      <c r="K139" t="s">
        <v>79</v>
      </c>
      <c r="L139" t="s">
        <v>148</v>
      </c>
      <c r="M139" s="6">
        <v>7524</v>
      </c>
      <c r="N139" s="8">
        <v>45162</v>
      </c>
      <c r="O139" s="8">
        <v>45226</v>
      </c>
    </row>
    <row r="140" spans="1:15" hidden="1" x14ac:dyDescent="0.3">
      <c r="A140" s="12" t="s">
        <v>101</v>
      </c>
      <c r="B140" t="s">
        <v>587</v>
      </c>
      <c r="C140" t="s">
        <v>588</v>
      </c>
      <c r="D140" t="s">
        <v>251</v>
      </c>
      <c r="E140" t="s">
        <v>252</v>
      </c>
      <c r="F140" t="s">
        <v>8</v>
      </c>
      <c r="G140" t="s">
        <v>113</v>
      </c>
      <c r="H140" t="s">
        <v>79</v>
      </c>
      <c r="I140" t="s">
        <v>78</v>
      </c>
      <c r="J140" t="s">
        <v>121</v>
      </c>
      <c r="K140" t="s">
        <v>79</v>
      </c>
      <c r="L140" t="s">
        <v>8</v>
      </c>
      <c r="M140" s="6">
        <v>115320</v>
      </c>
      <c r="N140" s="8">
        <v>45200</v>
      </c>
      <c r="O140" s="8">
        <v>45444</v>
      </c>
    </row>
    <row r="141" spans="1:15" hidden="1" x14ac:dyDescent="0.3">
      <c r="A141" s="12" t="s">
        <v>101</v>
      </c>
      <c r="B141" t="s">
        <v>589</v>
      </c>
      <c r="C141" t="s">
        <v>590</v>
      </c>
      <c r="D141" t="s">
        <v>548</v>
      </c>
      <c r="E141" t="s">
        <v>549</v>
      </c>
      <c r="F141" t="s">
        <v>153</v>
      </c>
      <c r="G141" t="s">
        <v>113</v>
      </c>
      <c r="H141" t="s">
        <v>79</v>
      </c>
      <c r="I141" t="s">
        <v>120</v>
      </c>
      <c r="J141" t="s">
        <v>114</v>
      </c>
      <c r="K141" t="s">
        <v>79</v>
      </c>
      <c r="L141" t="s">
        <v>148</v>
      </c>
      <c r="M141" s="6">
        <v>3465</v>
      </c>
      <c r="N141" s="8">
        <v>45191</v>
      </c>
      <c r="O141" s="8">
        <v>45744</v>
      </c>
    </row>
    <row r="142" spans="1:15" hidden="1" x14ac:dyDescent="0.3">
      <c r="A142" s="12" t="s">
        <v>101</v>
      </c>
      <c r="B142" t="s">
        <v>591</v>
      </c>
      <c r="C142" t="s">
        <v>592</v>
      </c>
      <c r="D142" t="s">
        <v>593</v>
      </c>
      <c r="E142" t="s">
        <v>594</v>
      </c>
      <c r="F142" t="s">
        <v>153</v>
      </c>
      <c r="G142" t="s">
        <v>113</v>
      </c>
      <c r="H142" t="s">
        <v>79</v>
      </c>
      <c r="I142" t="s">
        <v>120</v>
      </c>
      <c r="J142" t="s">
        <v>121</v>
      </c>
      <c r="K142" t="s">
        <v>79</v>
      </c>
      <c r="L142" t="s">
        <v>148</v>
      </c>
      <c r="M142" s="6">
        <v>1865.6</v>
      </c>
      <c r="N142" s="8">
        <v>45196</v>
      </c>
      <c r="O142" s="8">
        <v>45317</v>
      </c>
    </row>
    <row r="143" spans="1:15" hidden="1" x14ac:dyDescent="0.3">
      <c r="A143" s="12" t="s">
        <v>101</v>
      </c>
      <c r="B143" t="s">
        <v>595</v>
      </c>
      <c r="C143" t="s">
        <v>596</v>
      </c>
      <c r="D143" t="s">
        <v>593</v>
      </c>
      <c r="E143" t="s">
        <v>594</v>
      </c>
      <c r="F143" t="s">
        <v>153</v>
      </c>
      <c r="G143" t="s">
        <v>113</v>
      </c>
      <c r="H143" t="s">
        <v>79</v>
      </c>
      <c r="I143" t="s">
        <v>120</v>
      </c>
      <c r="J143" t="s">
        <v>121</v>
      </c>
      <c r="K143" t="s">
        <v>79</v>
      </c>
      <c r="L143" t="s">
        <v>148</v>
      </c>
      <c r="M143" s="6">
        <v>5608.9</v>
      </c>
      <c r="N143" s="8">
        <v>45196</v>
      </c>
      <c r="O143" s="8">
        <v>45317</v>
      </c>
    </row>
    <row r="144" spans="1:15" hidden="1" x14ac:dyDescent="0.3">
      <c r="A144" s="12" t="s">
        <v>101</v>
      </c>
      <c r="B144" t="s">
        <v>597</v>
      </c>
      <c r="C144" t="s">
        <v>598</v>
      </c>
      <c r="D144" t="s">
        <v>220</v>
      </c>
      <c r="E144" t="s">
        <v>221</v>
      </c>
      <c r="F144" t="s">
        <v>112</v>
      </c>
      <c r="G144" t="s">
        <v>599</v>
      </c>
      <c r="H144" t="s">
        <v>79</v>
      </c>
      <c r="I144" t="s">
        <v>78</v>
      </c>
      <c r="J144" t="s">
        <v>163</v>
      </c>
      <c r="K144" t="s">
        <v>79</v>
      </c>
      <c r="L144" t="s">
        <v>148</v>
      </c>
      <c r="M144" s="6">
        <v>20620.86</v>
      </c>
      <c r="N144" s="8">
        <v>45194</v>
      </c>
      <c r="O144" s="8">
        <v>45351</v>
      </c>
    </row>
    <row r="145" spans="1:15" hidden="1" x14ac:dyDescent="0.3">
      <c r="A145" s="12" t="s">
        <v>101</v>
      </c>
      <c r="B145" t="s">
        <v>600</v>
      </c>
      <c r="C145" t="s">
        <v>601</v>
      </c>
      <c r="D145" t="s">
        <v>351</v>
      </c>
      <c r="E145" t="s">
        <v>352</v>
      </c>
      <c r="F145" t="s">
        <v>8</v>
      </c>
      <c r="G145" t="s">
        <v>113</v>
      </c>
      <c r="H145" t="s">
        <v>79</v>
      </c>
      <c r="I145" t="s">
        <v>78</v>
      </c>
      <c r="J145" t="s">
        <v>114</v>
      </c>
      <c r="K145" t="s">
        <v>79</v>
      </c>
      <c r="L145" t="s">
        <v>115</v>
      </c>
      <c r="M145" s="6">
        <v>381575.04</v>
      </c>
      <c r="N145" s="8">
        <v>45189</v>
      </c>
      <c r="O145" s="8">
        <v>45616</v>
      </c>
    </row>
    <row r="146" spans="1:15" hidden="1" x14ac:dyDescent="0.3">
      <c r="A146" s="12" t="s">
        <v>101</v>
      </c>
      <c r="B146" t="s">
        <v>602</v>
      </c>
      <c r="C146" t="s">
        <v>603</v>
      </c>
      <c r="D146" t="s">
        <v>604</v>
      </c>
      <c r="E146" t="s">
        <v>605</v>
      </c>
      <c r="F146" t="s">
        <v>8</v>
      </c>
      <c r="G146" t="s">
        <v>113</v>
      </c>
      <c r="H146" t="s">
        <v>79</v>
      </c>
      <c r="I146" t="s">
        <v>120</v>
      </c>
      <c r="J146" t="s">
        <v>163</v>
      </c>
      <c r="K146" t="s">
        <v>79</v>
      </c>
      <c r="L146" t="s">
        <v>148</v>
      </c>
      <c r="M146" s="6">
        <v>7150</v>
      </c>
      <c r="N146" s="8">
        <v>45202</v>
      </c>
      <c r="O146" s="8">
        <v>45301</v>
      </c>
    </row>
    <row r="147" spans="1:15" hidden="1" x14ac:dyDescent="0.3">
      <c r="A147" s="12" t="s">
        <v>101</v>
      </c>
      <c r="B147" t="s">
        <v>606</v>
      </c>
      <c r="C147" t="s">
        <v>607</v>
      </c>
      <c r="D147" t="s">
        <v>608</v>
      </c>
      <c r="E147" t="s">
        <v>609</v>
      </c>
      <c r="F147" t="s">
        <v>8</v>
      </c>
      <c r="G147" t="s">
        <v>113</v>
      </c>
      <c r="H147" t="s">
        <v>79</v>
      </c>
      <c r="I147" t="s">
        <v>78</v>
      </c>
      <c r="J147" t="s">
        <v>163</v>
      </c>
      <c r="K147" t="s">
        <v>79</v>
      </c>
      <c r="L147" t="s">
        <v>148</v>
      </c>
      <c r="M147" s="6">
        <v>2250</v>
      </c>
      <c r="N147" s="8">
        <v>45202</v>
      </c>
      <c r="O147" s="8">
        <v>45442</v>
      </c>
    </row>
    <row r="148" spans="1:15" hidden="1" x14ac:dyDescent="0.3">
      <c r="A148" s="12" t="s">
        <v>101</v>
      </c>
      <c r="B148" t="s">
        <v>610</v>
      </c>
      <c r="C148" t="s">
        <v>611</v>
      </c>
      <c r="D148" t="s">
        <v>322</v>
      </c>
      <c r="E148" t="s">
        <v>323</v>
      </c>
      <c r="F148" t="s">
        <v>153</v>
      </c>
      <c r="G148" t="s">
        <v>113</v>
      </c>
      <c r="H148" t="s">
        <v>79</v>
      </c>
      <c r="I148" t="s">
        <v>120</v>
      </c>
      <c r="J148" t="s">
        <v>121</v>
      </c>
      <c r="K148" t="s">
        <v>79</v>
      </c>
      <c r="L148" t="s">
        <v>8</v>
      </c>
      <c r="M148" s="6">
        <v>168000</v>
      </c>
      <c r="N148" s="8">
        <v>45194</v>
      </c>
      <c r="O148" s="8">
        <v>46351</v>
      </c>
    </row>
    <row r="149" spans="1:15" hidden="1" x14ac:dyDescent="0.3">
      <c r="A149" s="12" t="s">
        <v>101</v>
      </c>
      <c r="B149" t="s">
        <v>612</v>
      </c>
      <c r="C149" t="s">
        <v>613</v>
      </c>
      <c r="D149" t="s">
        <v>614</v>
      </c>
      <c r="E149" t="s">
        <v>615</v>
      </c>
      <c r="F149" t="s">
        <v>112</v>
      </c>
      <c r="G149" t="s">
        <v>113</v>
      </c>
      <c r="H149" t="s">
        <v>79</v>
      </c>
      <c r="I149" t="s">
        <v>120</v>
      </c>
      <c r="J149" t="s">
        <v>121</v>
      </c>
      <c r="K149" t="s">
        <v>79</v>
      </c>
      <c r="L149" t="s">
        <v>148</v>
      </c>
      <c r="M149" s="6">
        <v>5157.51</v>
      </c>
      <c r="N149" s="8">
        <v>44985</v>
      </c>
      <c r="O149" s="8">
        <v>45327</v>
      </c>
    </row>
    <row r="150" spans="1:15" hidden="1" x14ac:dyDescent="0.3">
      <c r="A150" s="12" t="s">
        <v>101</v>
      </c>
      <c r="B150" t="s">
        <v>616</v>
      </c>
      <c r="C150" t="s">
        <v>617</v>
      </c>
      <c r="D150" t="s">
        <v>617</v>
      </c>
      <c r="E150" t="s">
        <v>618</v>
      </c>
      <c r="F150" t="s">
        <v>153</v>
      </c>
      <c r="G150" t="s">
        <v>113</v>
      </c>
      <c r="H150" t="s">
        <v>78</v>
      </c>
      <c r="I150" t="s">
        <v>78</v>
      </c>
      <c r="J150" t="s">
        <v>114</v>
      </c>
      <c r="K150" t="s">
        <v>79</v>
      </c>
      <c r="L150" t="s">
        <v>148</v>
      </c>
      <c r="M150" s="6">
        <v>170000</v>
      </c>
      <c r="N150" s="8">
        <v>45208</v>
      </c>
      <c r="O150" s="8">
        <v>47077</v>
      </c>
    </row>
    <row r="151" spans="1:15" hidden="1" x14ac:dyDescent="0.3">
      <c r="A151" s="12" t="s">
        <v>101</v>
      </c>
      <c r="B151" t="s">
        <v>619</v>
      </c>
      <c r="C151" t="s">
        <v>620</v>
      </c>
      <c r="D151" t="s">
        <v>318</v>
      </c>
      <c r="E151" t="s">
        <v>319</v>
      </c>
      <c r="F151" t="s">
        <v>8</v>
      </c>
      <c r="G151" t="s">
        <v>113</v>
      </c>
      <c r="H151" t="s">
        <v>79</v>
      </c>
      <c r="I151" t="s">
        <v>140</v>
      </c>
      <c r="J151" t="s">
        <v>121</v>
      </c>
      <c r="K151" t="s">
        <v>8</v>
      </c>
      <c r="L151" t="s">
        <v>148</v>
      </c>
      <c r="M151" s="6">
        <v>2585</v>
      </c>
      <c r="N151" s="8">
        <v>45162</v>
      </c>
      <c r="O151" s="8">
        <v>45534</v>
      </c>
    </row>
    <row r="152" spans="1:15" hidden="1" x14ac:dyDescent="0.3">
      <c r="A152" s="12" t="s">
        <v>101</v>
      </c>
      <c r="B152" t="s">
        <v>621</v>
      </c>
      <c r="C152" t="s">
        <v>622</v>
      </c>
      <c r="D152" t="s">
        <v>623</v>
      </c>
      <c r="E152" t="s">
        <v>624</v>
      </c>
      <c r="F152" t="s">
        <v>8</v>
      </c>
      <c r="G152" t="s">
        <v>113</v>
      </c>
      <c r="H152" t="s">
        <v>79</v>
      </c>
      <c r="I152" t="s">
        <v>78</v>
      </c>
      <c r="J152" t="s">
        <v>163</v>
      </c>
      <c r="K152" t="s">
        <v>79</v>
      </c>
      <c r="L152" t="s">
        <v>8</v>
      </c>
      <c r="M152" s="6">
        <v>1650</v>
      </c>
      <c r="N152" s="8">
        <v>45204</v>
      </c>
      <c r="O152" s="8">
        <v>45230</v>
      </c>
    </row>
    <row r="153" spans="1:15" hidden="1" x14ac:dyDescent="0.3">
      <c r="A153" s="12" t="s">
        <v>101</v>
      </c>
      <c r="B153" t="s">
        <v>625</v>
      </c>
      <c r="C153" t="s">
        <v>626</v>
      </c>
      <c r="D153" t="s">
        <v>627</v>
      </c>
      <c r="E153" t="s">
        <v>628</v>
      </c>
      <c r="F153" t="s">
        <v>153</v>
      </c>
      <c r="G153" t="s">
        <v>113</v>
      </c>
      <c r="H153" t="s">
        <v>79</v>
      </c>
      <c r="I153" t="s">
        <v>120</v>
      </c>
      <c r="J153" t="s">
        <v>114</v>
      </c>
      <c r="K153" t="s">
        <v>79</v>
      </c>
      <c r="L153" t="s">
        <v>8</v>
      </c>
      <c r="M153" s="6">
        <v>12707.57</v>
      </c>
      <c r="N153" s="8">
        <v>45259</v>
      </c>
      <c r="O153" s="8">
        <v>46394</v>
      </c>
    </row>
    <row r="154" spans="1:15" hidden="1" x14ac:dyDescent="0.3">
      <c r="A154" s="12" t="s">
        <v>101</v>
      </c>
      <c r="B154" t="s">
        <v>629</v>
      </c>
      <c r="C154" t="s">
        <v>630</v>
      </c>
      <c r="D154" t="s">
        <v>631</v>
      </c>
      <c r="E154" t="s">
        <v>632</v>
      </c>
      <c r="F154" t="s">
        <v>112</v>
      </c>
      <c r="G154" t="s">
        <v>113</v>
      </c>
      <c r="H154" t="s">
        <v>79</v>
      </c>
      <c r="I154" t="s">
        <v>120</v>
      </c>
      <c r="J154" t="s">
        <v>121</v>
      </c>
      <c r="K154" t="s">
        <v>79</v>
      </c>
      <c r="L154" t="s">
        <v>148</v>
      </c>
      <c r="M154" s="6">
        <v>2559.38</v>
      </c>
      <c r="N154" s="8">
        <v>45017</v>
      </c>
      <c r="O154" s="8">
        <v>45260</v>
      </c>
    </row>
    <row r="155" spans="1:15" hidden="1" x14ac:dyDescent="0.3">
      <c r="A155" s="12" t="s">
        <v>101</v>
      </c>
      <c r="B155" t="s">
        <v>633</v>
      </c>
      <c r="C155" t="s">
        <v>634</v>
      </c>
      <c r="D155" t="s">
        <v>251</v>
      </c>
      <c r="E155" t="s">
        <v>252</v>
      </c>
      <c r="F155" t="s">
        <v>153</v>
      </c>
      <c r="G155" t="s">
        <v>113</v>
      </c>
      <c r="H155" t="s">
        <v>79</v>
      </c>
      <c r="I155" t="s">
        <v>78</v>
      </c>
      <c r="J155" t="s">
        <v>121</v>
      </c>
      <c r="K155" t="s">
        <v>79</v>
      </c>
      <c r="L155" t="s">
        <v>8</v>
      </c>
      <c r="M155" s="6">
        <v>291000</v>
      </c>
      <c r="N155" s="8">
        <v>45223</v>
      </c>
      <c r="O155" s="8">
        <v>46318</v>
      </c>
    </row>
    <row r="156" spans="1:15" hidden="1" x14ac:dyDescent="0.3">
      <c r="A156" s="12" t="s">
        <v>101</v>
      </c>
      <c r="B156" t="s">
        <v>635</v>
      </c>
      <c r="C156" t="s">
        <v>636</v>
      </c>
      <c r="D156" t="s">
        <v>637</v>
      </c>
      <c r="E156" t="s">
        <v>638</v>
      </c>
      <c r="F156" t="s">
        <v>112</v>
      </c>
      <c r="G156" t="s">
        <v>113</v>
      </c>
      <c r="H156" t="s">
        <v>79</v>
      </c>
      <c r="I156" t="s">
        <v>120</v>
      </c>
      <c r="J156" t="s">
        <v>114</v>
      </c>
      <c r="K156" t="s">
        <v>79</v>
      </c>
      <c r="L156" t="s">
        <v>8</v>
      </c>
      <c r="M156" s="6">
        <v>112860</v>
      </c>
      <c r="N156" s="8">
        <v>45147</v>
      </c>
      <c r="O156" s="8">
        <v>45939</v>
      </c>
    </row>
    <row r="157" spans="1:15" hidden="1" x14ac:dyDescent="0.3">
      <c r="A157" s="12" t="s">
        <v>101</v>
      </c>
      <c r="B157" t="s">
        <v>639</v>
      </c>
      <c r="C157" t="s">
        <v>640</v>
      </c>
      <c r="D157" t="s">
        <v>641</v>
      </c>
      <c r="E157" t="s">
        <v>642</v>
      </c>
      <c r="F157" t="s">
        <v>8</v>
      </c>
      <c r="G157" t="s">
        <v>113</v>
      </c>
      <c r="H157" t="s">
        <v>79</v>
      </c>
      <c r="I157" t="s">
        <v>78</v>
      </c>
      <c r="J157" t="s">
        <v>121</v>
      </c>
      <c r="K157" t="s">
        <v>79</v>
      </c>
      <c r="L157" t="s">
        <v>8</v>
      </c>
      <c r="M157" s="6">
        <v>566167.65</v>
      </c>
      <c r="N157" s="8">
        <v>45225</v>
      </c>
      <c r="O157" s="8">
        <v>45626</v>
      </c>
    </row>
    <row r="158" spans="1:15" hidden="1" x14ac:dyDescent="0.3">
      <c r="A158" s="12" t="s">
        <v>101</v>
      </c>
      <c r="B158" t="s">
        <v>643</v>
      </c>
      <c r="C158" t="s">
        <v>644</v>
      </c>
      <c r="D158" t="s">
        <v>251</v>
      </c>
      <c r="E158" t="s">
        <v>252</v>
      </c>
      <c r="F158" t="s">
        <v>153</v>
      </c>
      <c r="G158" t="s">
        <v>113</v>
      </c>
      <c r="H158" t="s">
        <v>79</v>
      </c>
      <c r="I158" t="s">
        <v>78</v>
      </c>
      <c r="J158" t="s">
        <v>121</v>
      </c>
      <c r="K158" t="s">
        <v>79</v>
      </c>
      <c r="L158" t="s">
        <v>8</v>
      </c>
      <c r="M158" s="6">
        <v>150956.20000000001</v>
      </c>
      <c r="N158" s="8">
        <v>45229</v>
      </c>
      <c r="O158" s="8">
        <v>45657</v>
      </c>
    </row>
    <row r="159" spans="1:15" hidden="1" x14ac:dyDescent="0.3">
      <c r="A159" s="12" t="s">
        <v>101</v>
      </c>
      <c r="B159" t="s">
        <v>645</v>
      </c>
      <c r="C159" t="s">
        <v>646</v>
      </c>
      <c r="D159" t="s">
        <v>647</v>
      </c>
      <c r="E159" t="s">
        <v>648</v>
      </c>
      <c r="F159" t="s">
        <v>153</v>
      </c>
      <c r="G159" t="s">
        <v>113</v>
      </c>
      <c r="H159" t="s">
        <v>79</v>
      </c>
      <c r="I159" t="s">
        <v>78</v>
      </c>
      <c r="J159" t="s">
        <v>114</v>
      </c>
      <c r="K159" t="s">
        <v>79</v>
      </c>
      <c r="L159" t="s">
        <v>148</v>
      </c>
      <c r="M159" s="6">
        <v>160422.9</v>
      </c>
      <c r="N159" s="8">
        <v>45231</v>
      </c>
      <c r="O159" s="8">
        <v>46172</v>
      </c>
    </row>
    <row r="160" spans="1:15" hidden="1" x14ac:dyDescent="0.3">
      <c r="A160" s="12" t="s">
        <v>101</v>
      </c>
      <c r="B160" t="s">
        <v>649</v>
      </c>
      <c r="C160" t="s">
        <v>650</v>
      </c>
      <c r="D160" t="s">
        <v>651</v>
      </c>
      <c r="E160" t="s">
        <v>652</v>
      </c>
      <c r="F160" t="s">
        <v>112</v>
      </c>
      <c r="G160" t="s">
        <v>113</v>
      </c>
      <c r="H160" t="s">
        <v>79</v>
      </c>
      <c r="I160" t="s">
        <v>120</v>
      </c>
      <c r="J160" t="s">
        <v>121</v>
      </c>
      <c r="K160" t="s">
        <v>79</v>
      </c>
      <c r="L160" t="s">
        <v>148</v>
      </c>
      <c r="M160" s="6">
        <v>2095.4899999999998</v>
      </c>
      <c r="N160" s="8">
        <v>45238</v>
      </c>
      <c r="O160" s="8">
        <v>45610</v>
      </c>
    </row>
    <row r="161" spans="1:15" hidden="1" x14ac:dyDescent="0.3">
      <c r="A161" s="12" t="s">
        <v>101</v>
      </c>
      <c r="B161" t="s">
        <v>653</v>
      </c>
      <c r="C161" t="s">
        <v>654</v>
      </c>
      <c r="D161" t="s">
        <v>655</v>
      </c>
      <c r="E161" t="s">
        <v>656</v>
      </c>
      <c r="F161" t="s">
        <v>8</v>
      </c>
      <c r="G161" t="s">
        <v>113</v>
      </c>
      <c r="H161" t="s">
        <v>79</v>
      </c>
      <c r="I161" t="s">
        <v>120</v>
      </c>
      <c r="J161" t="s">
        <v>114</v>
      </c>
      <c r="K161" t="s">
        <v>79</v>
      </c>
      <c r="L161" t="s">
        <v>8</v>
      </c>
      <c r="M161" s="6">
        <v>30305</v>
      </c>
      <c r="N161" s="8">
        <v>45238</v>
      </c>
      <c r="O161" s="8">
        <v>45427</v>
      </c>
    </row>
    <row r="162" spans="1:15" hidden="1" x14ac:dyDescent="0.3">
      <c r="A162" s="12" t="s">
        <v>101</v>
      </c>
      <c r="B162" t="s">
        <v>657</v>
      </c>
      <c r="C162" t="s">
        <v>658</v>
      </c>
      <c r="D162" t="s">
        <v>659</v>
      </c>
      <c r="E162" t="s">
        <v>660</v>
      </c>
      <c r="F162" t="s">
        <v>8</v>
      </c>
      <c r="G162" t="s">
        <v>113</v>
      </c>
      <c r="H162" t="s">
        <v>79</v>
      </c>
      <c r="I162" t="s">
        <v>78</v>
      </c>
      <c r="J162" t="s">
        <v>121</v>
      </c>
      <c r="K162" t="s">
        <v>79</v>
      </c>
      <c r="L162" t="s">
        <v>148</v>
      </c>
      <c r="M162" s="6">
        <v>18294.93</v>
      </c>
      <c r="N162" s="8">
        <v>45236</v>
      </c>
      <c r="O162" s="8">
        <v>45264</v>
      </c>
    </row>
    <row r="163" spans="1:15" hidden="1" x14ac:dyDescent="0.3">
      <c r="A163" s="12" t="s">
        <v>101</v>
      </c>
      <c r="B163" t="s">
        <v>661</v>
      </c>
      <c r="C163" t="s">
        <v>662</v>
      </c>
      <c r="D163" t="s">
        <v>663</v>
      </c>
      <c r="E163" t="s">
        <v>664</v>
      </c>
      <c r="F163" t="s">
        <v>8</v>
      </c>
      <c r="G163" t="s">
        <v>113</v>
      </c>
      <c r="H163" t="s">
        <v>79</v>
      </c>
      <c r="I163" t="s">
        <v>78</v>
      </c>
      <c r="J163" t="s">
        <v>163</v>
      </c>
      <c r="K163" t="s">
        <v>79</v>
      </c>
      <c r="L163" t="s">
        <v>148</v>
      </c>
      <c r="M163" s="6">
        <v>26620</v>
      </c>
      <c r="N163" s="8">
        <v>45243</v>
      </c>
      <c r="O163" s="8">
        <v>45380</v>
      </c>
    </row>
    <row r="164" spans="1:15" hidden="1" x14ac:dyDescent="0.3">
      <c r="A164" s="12" t="s">
        <v>101</v>
      </c>
      <c r="B164" t="s">
        <v>665</v>
      </c>
      <c r="C164" t="s">
        <v>666</v>
      </c>
      <c r="D164" t="s">
        <v>667</v>
      </c>
      <c r="E164" t="s">
        <v>668</v>
      </c>
      <c r="F164" t="s">
        <v>153</v>
      </c>
      <c r="G164" t="s">
        <v>113</v>
      </c>
      <c r="H164" t="s">
        <v>79</v>
      </c>
      <c r="I164" t="s">
        <v>78</v>
      </c>
      <c r="J164" t="s">
        <v>163</v>
      </c>
      <c r="K164" t="s">
        <v>79</v>
      </c>
      <c r="L164" t="s">
        <v>8</v>
      </c>
      <c r="M164" s="6">
        <v>85000</v>
      </c>
      <c r="N164" s="8">
        <v>45239</v>
      </c>
      <c r="O164" s="8">
        <v>45380</v>
      </c>
    </row>
    <row r="165" spans="1:15" hidden="1" x14ac:dyDescent="0.3">
      <c r="A165" s="12" t="s">
        <v>101</v>
      </c>
      <c r="B165" t="s">
        <v>669</v>
      </c>
      <c r="C165" t="s">
        <v>670</v>
      </c>
      <c r="D165" t="s">
        <v>161</v>
      </c>
      <c r="E165" t="s">
        <v>162</v>
      </c>
      <c r="F165" t="s">
        <v>153</v>
      </c>
      <c r="G165" t="s">
        <v>113</v>
      </c>
      <c r="H165" t="s">
        <v>79</v>
      </c>
      <c r="I165" t="s">
        <v>78</v>
      </c>
      <c r="J165" t="s">
        <v>163</v>
      </c>
      <c r="K165" t="s">
        <v>79</v>
      </c>
      <c r="L165" t="s">
        <v>115</v>
      </c>
      <c r="M165" s="6">
        <v>83626.91</v>
      </c>
      <c r="N165" s="8">
        <v>45229</v>
      </c>
      <c r="O165" s="8">
        <v>45442</v>
      </c>
    </row>
    <row r="166" spans="1:15" hidden="1" x14ac:dyDescent="0.3">
      <c r="A166" s="12" t="s">
        <v>101</v>
      </c>
      <c r="B166" t="s">
        <v>671</v>
      </c>
      <c r="C166" t="s">
        <v>672</v>
      </c>
      <c r="D166" t="s">
        <v>673</v>
      </c>
      <c r="E166" t="s">
        <v>674</v>
      </c>
      <c r="F166" t="s">
        <v>8</v>
      </c>
      <c r="G166" t="s">
        <v>113</v>
      </c>
      <c r="H166" t="s">
        <v>79</v>
      </c>
      <c r="I166" t="s">
        <v>78</v>
      </c>
      <c r="J166" t="s">
        <v>163</v>
      </c>
      <c r="K166" t="s">
        <v>79</v>
      </c>
      <c r="L166" t="s">
        <v>148</v>
      </c>
      <c r="M166" s="6">
        <v>7920</v>
      </c>
      <c r="N166" s="8">
        <v>45238</v>
      </c>
      <c r="O166" s="8">
        <v>45411</v>
      </c>
    </row>
    <row r="167" spans="1:15" hidden="1" x14ac:dyDescent="0.3">
      <c r="A167" s="12" t="s">
        <v>101</v>
      </c>
      <c r="B167" t="s">
        <v>675</v>
      </c>
      <c r="C167" t="s">
        <v>676</v>
      </c>
      <c r="D167" t="s">
        <v>677</v>
      </c>
      <c r="E167" t="s">
        <v>678</v>
      </c>
      <c r="F167" t="s">
        <v>153</v>
      </c>
      <c r="G167" t="s">
        <v>113</v>
      </c>
      <c r="H167" t="s">
        <v>79</v>
      </c>
      <c r="I167" t="s">
        <v>120</v>
      </c>
      <c r="J167" t="s">
        <v>121</v>
      </c>
      <c r="K167" t="s">
        <v>79</v>
      </c>
      <c r="L167" t="s">
        <v>8</v>
      </c>
      <c r="M167" s="6">
        <v>68311.399999999994</v>
      </c>
      <c r="N167" s="8">
        <v>45245</v>
      </c>
      <c r="O167" s="8">
        <v>45503</v>
      </c>
    </row>
    <row r="168" spans="1:15" hidden="1" x14ac:dyDescent="0.3">
      <c r="A168" s="12" t="s">
        <v>101</v>
      </c>
      <c r="B168" t="s">
        <v>679</v>
      </c>
      <c r="C168" t="s">
        <v>680</v>
      </c>
      <c r="D168" t="s">
        <v>494</v>
      </c>
      <c r="E168" t="s">
        <v>495</v>
      </c>
      <c r="F168" t="s">
        <v>8</v>
      </c>
      <c r="G168" t="s">
        <v>113</v>
      </c>
      <c r="H168" t="s">
        <v>79</v>
      </c>
      <c r="I168" t="s">
        <v>78</v>
      </c>
      <c r="J168" t="s">
        <v>121</v>
      </c>
      <c r="K168" t="s">
        <v>79</v>
      </c>
      <c r="L168" t="s">
        <v>148</v>
      </c>
      <c r="M168" s="6">
        <v>38000</v>
      </c>
      <c r="N168" s="8">
        <v>45245</v>
      </c>
      <c r="O168" s="8">
        <v>45352</v>
      </c>
    </row>
    <row r="169" spans="1:15" hidden="1" x14ac:dyDescent="0.3">
      <c r="A169" s="12" t="s">
        <v>101</v>
      </c>
      <c r="B169" t="s">
        <v>681</v>
      </c>
      <c r="C169" t="s">
        <v>682</v>
      </c>
      <c r="D169" t="s">
        <v>683</v>
      </c>
      <c r="E169" t="s">
        <v>684</v>
      </c>
      <c r="F169" t="s">
        <v>153</v>
      </c>
      <c r="G169" t="s">
        <v>113</v>
      </c>
      <c r="H169" t="s">
        <v>79</v>
      </c>
      <c r="I169" t="s">
        <v>78</v>
      </c>
      <c r="J169" t="s">
        <v>121</v>
      </c>
      <c r="K169" t="s">
        <v>79</v>
      </c>
      <c r="L169" t="s">
        <v>8</v>
      </c>
      <c r="M169" s="6">
        <v>66000</v>
      </c>
      <c r="N169" s="8">
        <v>45232</v>
      </c>
      <c r="O169" s="8">
        <v>46264</v>
      </c>
    </row>
    <row r="170" spans="1:15" hidden="1" x14ac:dyDescent="0.3">
      <c r="A170" s="12" t="s">
        <v>101</v>
      </c>
      <c r="B170" t="s">
        <v>685</v>
      </c>
      <c r="C170" t="s">
        <v>686</v>
      </c>
      <c r="D170" t="s">
        <v>687</v>
      </c>
      <c r="E170" t="s">
        <v>688</v>
      </c>
      <c r="F170" t="s">
        <v>112</v>
      </c>
      <c r="G170" t="s">
        <v>113</v>
      </c>
      <c r="H170" t="s">
        <v>79</v>
      </c>
      <c r="I170" t="s">
        <v>120</v>
      </c>
      <c r="J170" t="s">
        <v>121</v>
      </c>
      <c r="K170" t="s">
        <v>79</v>
      </c>
      <c r="L170" t="s">
        <v>148</v>
      </c>
      <c r="M170" s="6">
        <v>260330.63</v>
      </c>
      <c r="N170" s="8">
        <v>45250</v>
      </c>
      <c r="O170" s="8">
        <v>45623</v>
      </c>
    </row>
    <row r="171" spans="1:15" hidden="1" x14ac:dyDescent="0.3">
      <c r="A171" s="12" t="s">
        <v>101</v>
      </c>
      <c r="B171" t="s">
        <v>689</v>
      </c>
      <c r="C171" t="s">
        <v>690</v>
      </c>
      <c r="D171" t="s">
        <v>170</v>
      </c>
      <c r="E171" t="s">
        <v>171</v>
      </c>
      <c r="F171" t="s">
        <v>112</v>
      </c>
      <c r="G171" t="s">
        <v>141</v>
      </c>
      <c r="H171" t="s">
        <v>79</v>
      </c>
      <c r="I171" t="s">
        <v>120</v>
      </c>
      <c r="J171" t="s">
        <v>121</v>
      </c>
      <c r="K171" t="s">
        <v>79</v>
      </c>
      <c r="L171" t="s">
        <v>148</v>
      </c>
      <c r="M171" s="6">
        <v>657670.19999999995</v>
      </c>
      <c r="N171" s="8">
        <v>45232</v>
      </c>
      <c r="O171" s="8">
        <v>45535</v>
      </c>
    </row>
    <row r="172" spans="1:15" hidden="1" x14ac:dyDescent="0.3">
      <c r="A172" s="12" t="s">
        <v>101</v>
      </c>
      <c r="B172" t="s">
        <v>691</v>
      </c>
      <c r="C172" t="s">
        <v>692</v>
      </c>
      <c r="D172" t="s">
        <v>494</v>
      </c>
      <c r="E172" t="s">
        <v>495</v>
      </c>
      <c r="F172" t="s">
        <v>112</v>
      </c>
      <c r="G172" t="s">
        <v>113</v>
      </c>
      <c r="H172" t="s">
        <v>79</v>
      </c>
      <c r="I172" t="s">
        <v>78</v>
      </c>
      <c r="J172" t="s">
        <v>121</v>
      </c>
      <c r="K172" t="s">
        <v>79</v>
      </c>
      <c r="L172" t="s">
        <v>148</v>
      </c>
      <c r="M172" s="6">
        <v>50000</v>
      </c>
      <c r="N172" s="8">
        <v>45257</v>
      </c>
      <c r="O172" s="8">
        <v>45535</v>
      </c>
    </row>
    <row r="173" spans="1:15" hidden="1" x14ac:dyDescent="0.3">
      <c r="A173" s="12" t="s">
        <v>101</v>
      </c>
      <c r="B173" t="s">
        <v>693</v>
      </c>
      <c r="C173" t="s">
        <v>694</v>
      </c>
      <c r="D173" t="s">
        <v>423</v>
      </c>
      <c r="E173" t="s">
        <v>424</v>
      </c>
      <c r="F173" t="s">
        <v>158</v>
      </c>
      <c r="G173" t="s">
        <v>113</v>
      </c>
      <c r="H173" t="s">
        <v>141</v>
      </c>
      <c r="I173" t="s">
        <v>120</v>
      </c>
      <c r="J173" t="s">
        <v>141</v>
      </c>
      <c r="K173" t="s">
        <v>79</v>
      </c>
      <c r="L173" t="s">
        <v>8</v>
      </c>
      <c r="M173" s="6">
        <v>244495.99</v>
      </c>
      <c r="N173" s="8">
        <v>45222</v>
      </c>
      <c r="O173" s="8">
        <v>45535</v>
      </c>
    </row>
    <row r="174" spans="1:15" hidden="1" x14ac:dyDescent="0.3">
      <c r="A174" s="12" t="s">
        <v>101</v>
      </c>
      <c r="B174" t="s">
        <v>695</v>
      </c>
      <c r="C174" t="s">
        <v>696</v>
      </c>
      <c r="D174" t="s">
        <v>559</v>
      </c>
      <c r="E174" t="s">
        <v>560</v>
      </c>
      <c r="F174" t="s">
        <v>153</v>
      </c>
      <c r="G174" t="s">
        <v>113</v>
      </c>
      <c r="H174" t="s">
        <v>79</v>
      </c>
      <c r="I174" t="s">
        <v>78</v>
      </c>
      <c r="J174" t="s">
        <v>163</v>
      </c>
      <c r="K174" t="s">
        <v>79</v>
      </c>
      <c r="L174" t="s">
        <v>148</v>
      </c>
      <c r="M174" s="6">
        <v>36993</v>
      </c>
      <c r="N174" s="8">
        <v>45254</v>
      </c>
      <c r="O174" s="8">
        <v>45504</v>
      </c>
    </row>
    <row r="175" spans="1:15" hidden="1" x14ac:dyDescent="0.3">
      <c r="A175" s="12" t="s">
        <v>101</v>
      </c>
      <c r="B175" t="s">
        <v>697</v>
      </c>
      <c r="C175" t="s">
        <v>698</v>
      </c>
      <c r="D175" t="s">
        <v>659</v>
      </c>
      <c r="E175" t="s">
        <v>660</v>
      </c>
      <c r="F175" t="s">
        <v>112</v>
      </c>
      <c r="G175" t="s">
        <v>113</v>
      </c>
      <c r="H175" t="s">
        <v>79</v>
      </c>
      <c r="I175" t="s">
        <v>78</v>
      </c>
      <c r="J175" t="s">
        <v>121</v>
      </c>
      <c r="K175" t="s">
        <v>79</v>
      </c>
      <c r="L175" t="s">
        <v>148</v>
      </c>
      <c r="M175" s="6">
        <v>174260.08</v>
      </c>
      <c r="N175" s="8">
        <v>45264</v>
      </c>
      <c r="O175" s="8">
        <v>45534</v>
      </c>
    </row>
    <row r="176" spans="1:15" hidden="1" x14ac:dyDescent="0.3">
      <c r="A176" s="12" t="s">
        <v>101</v>
      </c>
      <c r="B176" t="s">
        <v>699</v>
      </c>
      <c r="C176" t="s">
        <v>700</v>
      </c>
      <c r="D176" t="s">
        <v>451</v>
      </c>
      <c r="E176" t="s">
        <v>452</v>
      </c>
      <c r="F176" t="s">
        <v>112</v>
      </c>
      <c r="G176" t="s">
        <v>113</v>
      </c>
      <c r="H176" t="s">
        <v>79</v>
      </c>
      <c r="I176" t="s">
        <v>78</v>
      </c>
      <c r="J176" t="s">
        <v>114</v>
      </c>
      <c r="K176" t="s">
        <v>79</v>
      </c>
      <c r="L176" t="s">
        <v>8</v>
      </c>
      <c r="M176" s="6">
        <v>76000</v>
      </c>
      <c r="N176" s="8">
        <v>45250</v>
      </c>
      <c r="O176" s="8">
        <v>45420</v>
      </c>
    </row>
    <row r="177" spans="1:15" hidden="1" x14ac:dyDescent="0.3">
      <c r="A177" s="12" t="s">
        <v>101</v>
      </c>
      <c r="B177" t="s">
        <v>701</v>
      </c>
      <c r="C177" t="s">
        <v>702</v>
      </c>
      <c r="D177" t="s">
        <v>703</v>
      </c>
      <c r="E177" t="s">
        <v>704</v>
      </c>
      <c r="F177" t="s">
        <v>8</v>
      </c>
      <c r="G177" t="s">
        <v>113</v>
      </c>
      <c r="H177" t="s">
        <v>79</v>
      </c>
      <c r="I177" t="s">
        <v>78</v>
      </c>
      <c r="J177" t="s">
        <v>163</v>
      </c>
      <c r="K177" t="s">
        <v>79</v>
      </c>
      <c r="L177" t="s">
        <v>148</v>
      </c>
      <c r="M177" s="6">
        <v>22440</v>
      </c>
      <c r="N177" s="8">
        <v>45168</v>
      </c>
      <c r="O177" s="8">
        <v>45626</v>
      </c>
    </row>
    <row r="178" spans="1:15" hidden="1" x14ac:dyDescent="0.3">
      <c r="A178" s="12" t="s">
        <v>101</v>
      </c>
      <c r="B178" t="s">
        <v>705</v>
      </c>
      <c r="C178" t="s">
        <v>706</v>
      </c>
      <c r="D178" t="s">
        <v>707</v>
      </c>
      <c r="E178" t="s">
        <v>708</v>
      </c>
      <c r="F178" t="s">
        <v>8</v>
      </c>
      <c r="G178" t="s">
        <v>113</v>
      </c>
      <c r="H178" t="s">
        <v>79</v>
      </c>
      <c r="I178" t="s">
        <v>78</v>
      </c>
      <c r="J178" t="s">
        <v>163</v>
      </c>
      <c r="K178" t="s">
        <v>79</v>
      </c>
      <c r="L178" t="s">
        <v>148</v>
      </c>
      <c r="M178" s="6">
        <v>36788.730000000003</v>
      </c>
      <c r="N178" s="8">
        <v>45265</v>
      </c>
      <c r="O178" s="8">
        <v>45381</v>
      </c>
    </row>
    <row r="179" spans="1:15" hidden="1" x14ac:dyDescent="0.3">
      <c r="A179" s="12" t="s">
        <v>101</v>
      </c>
      <c r="B179" t="s">
        <v>709</v>
      </c>
      <c r="C179" t="s">
        <v>710</v>
      </c>
      <c r="D179" t="s">
        <v>711</v>
      </c>
      <c r="E179" t="s">
        <v>712</v>
      </c>
      <c r="F179" t="s">
        <v>153</v>
      </c>
      <c r="G179" t="s">
        <v>113</v>
      </c>
      <c r="H179" t="s">
        <v>79</v>
      </c>
      <c r="I179" t="s">
        <v>140</v>
      </c>
      <c r="J179" t="s">
        <v>163</v>
      </c>
      <c r="K179" t="s">
        <v>141</v>
      </c>
      <c r="L179" t="s">
        <v>148</v>
      </c>
      <c r="M179" s="6">
        <v>44000</v>
      </c>
      <c r="N179" s="8">
        <v>45231</v>
      </c>
      <c r="O179" s="8">
        <v>45657</v>
      </c>
    </row>
    <row r="180" spans="1:15" hidden="1" x14ac:dyDescent="0.3">
      <c r="A180" s="12" t="s">
        <v>101</v>
      </c>
      <c r="B180" t="s">
        <v>713</v>
      </c>
      <c r="C180" t="s">
        <v>714</v>
      </c>
      <c r="D180" t="s">
        <v>715</v>
      </c>
      <c r="E180" t="s">
        <v>716</v>
      </c>
      <c r="F180" t="s">
        <v>153</v>
      </c>
      <c r="G180" t="s">
        <v>113</v>
      </c>
      <c r="H180" t="s">
        <v>79</v>
      </c>
      <c r="I180" t="s">
        <v>120</v>
      </c>
      <c r="J180" t="s">
        <v>114</v>
      </c>
      <c r="K180" t="s">
        <v>79</v>
      </c>
      <c r="L180" t="s">
        <v>148</v>
      </c>
      <c r="M180" s="6">
        <v>199272.35</v>
      </c>
      <c r="N180" s="8">
        <v>45268</v>
      </c>
      <c r="O180" s="8">
        <v>45443</v>
      </c>
    </row>
    <row r="181" spans="1:15" hidden="1" x14ac:dyDescent="0.3">
      <c r="A181" s="12" t="s">
        <v>101</v>
      </c>
      <c r="B181" t="s">
        <v>717</v>
      </c>
      <c r="C181" t="s">
        <v>718</v>
      </c>
      <c r="D181" t="s">
        <v>719</v>
      </c>
      <c r="E181" t="s">
        <v>720</v>
      </c>
      <c r="F181" t="s">
        <v>153</v>
      </c>
      <c r="G181" t="s">
        <v>113</v>
      </c>
      <c r="H181" t="s">
        <v>79</v>
      </c>
      <c r="I181" t="s">
        <v>78</v>
      </c>
      <c r="J181" t="s">
        <v>163</v>
      </c>
      <c r="K181" t="s">
        <v>79</v>
      </c>
      <c r="L181" t="s">
        <v>148</v>
      </c>
      <c r="M181" s="6">
        <v>32120</v>
      </c>
      <c r="N181" s="8">
        <v>45264</v>
      </c>
      <c r="O181" s="8">
        <v>45299</v>
      </c>
    </row>
    <row r="182" spans="1:15" x14ac:dyDescent="0.3">
      <c r="A182" s="12" t="s">
        <v>101</v>
      </c>
      <c r="B182" t="s">
        <v>721</v>
      </c>
      <c r="C182" t="s">
        <v>722</v>
      </c>
      <c r="D182" t="s">
        <v>427</v>
      </c>
      <c r="E182" t="s">
        <v>428</v>
      </c>
      <c r="F182" t="s">
        <v>158</v>
      </c>
      <c r="G182" t="s">
        <v>113</v>
      </c>
      <c r="H182" t="s">
        <v>79</v>
      </c>
      <c r="I182" t="s">
        <v>120</v>
      </c>
      <c r="J182" t="s">
        <v>121</v>
      </c>
      <c r="K182" t="s">
        <v>79</v>
      </c>
      <c r="L182" t="s">
        <v>141</v>
      </c>
      <c r="M182" s="6">
        <v>327974.86</v>
      </c>
      <c r="N182" s="8">
        <v>45292</v>
      </c>
      <c r="O182" s="8">
        <v>45716</v>
      </c>
    </row>
    <row r="183" spans="1:15" hidden="1" x14ac:dyDescent="0.3">
      <c r="A183" s="12" t="s">
        <v>101</v>
      </c>
      <c r="B183" t="s">
        <v>723</v>
      </c>
      <c r="C183" t="s">
        <v>724</v>
      </c>
      <c r="D183" t="s">
        <v>567</v>
      </c>
      <c r="E183" t="s">
        <v>568</v>
      </c>
      <c r="F183" t="s">
        <v>153</v>
      </c>
      <c r="G183" t="s">
        <v>113</v>
      </c>
      <c r="H183" t="s">
        <v>79</v>
      </c>
      <c r="I183" t="s">
        <v>78</v>
      </c>
      <c r="J183" t="s">
        <v>163</v>
      </c>
      <c r="K183" t="s">
        <v>79</v>
      </c>
      <c r="L183" t="s">
        <v>148</v>
      </c>
      <c r="M183" s="6">
        <v>10000</v>
      </c>
      <c r="N183" s="8">
        <v>45272</v>
      </c>
      <c r="O183" s="8">
        <v>45342</v>
      </c>
    </row>
    <row r="184" spans="1:15" hidden="1" x14ac:dyDescent="0.3">
      <c r="A184" s="12" t="s">
        <v>101</v>
      </c>
      <c r="B184" t="s">
        <v>725</v>
      </c>
      <c r="C184" t="s">
        <v>726</v>
      </c>
      <c r="D184" t="s">
        <v>727</v>
      </c>
      <c r="E184" t="s">
        <v>728</v>
      </c>
      <c r="F184" t="s">
        <v>8</v>
      </c>
      <c r="G184" t="s">
        <v>113</v>
      </c>
      <c r="H184" t="s">
        <v>79</v>
      </c>
      <c r="I184" t="s">
        <v>78</v>
      </c>
      <c r="J184" t="s">
        <v>163</v>
      </c>
      <c r="K184" t="s">
        <v>79</v>
      </c>
      <c r="L184" t="s">
        <v>8</v>
      </c>
      <c r="M184" s="6">
        <v>82800</v>
      </c>
      <c r="N184" s="8">
        <v>45272</v>
      </c>
      <c r="O184" s="8">
        <v>45534</v>
      </c>
    </row>
    <row r="185" spans="1:15" hidden="1" x14ac:dyDescent="0.3">
      <c r="A185" s="12" t="s">
        <v>101</v>
      </c>
      <c r="B185" t="s">
        <v>729</v>
      </c>
      <c r="C185" t="s">
        <v>730</v>
      </c>
      <c r="D185" t="s">
        <v>731</v>
      </c>
      <c r="E185" t="s">
        <v>732</v>
      </c>
      <c r="F185" t="s">
        <v>153</v>
      </c>
      <c r="G185" t="s">
        <v>113</v>
      </c>
      <c r="H185" t="s">
        <v>79</v>
      </c>
      <c r="I185" t="s">
        <v>78</v>
      </c>
      <c r="J185" t="s">
        <v>163</v>
      </c>
      <c r="K185" t="s">
        <v>79</v>
      </c>
      <c r="L185" t="s">
        <v>148</v>
      </c>
      <c r="M185" s="6">
        <v>82060</v>
      </c>
      <c r="N185" s="8">
        <v>45274</v>
      </c>
      <c r="O185" s="8">
        <v>45382</v>
      </c>
    </row>
    <row r="186" spans="1:15" hidden="1" x14ac:dyDescent="0.3">
      <c r="A186" s="12" t="s">
        <v>101</v>
      </c>
      <c r="B186" t="s">
        <v>733</v>
      </c>
      <c r="C186" t="s">
        <v>734</v>
      </c>
      <c r="D186" t="s">
        <v>735</v>
      </c>
      <c r="E186" t="s">
        <v>736</v>
      </c>
      <c r="F186" t="s">
        <v>153</v>
      </c>
      <c r="G186" t="s">
        <v>113</v>
      </c>
      <c r="H186" t="s">
        <v>79</v>
      </c>
      <c r="I186" t="s">
        <v>78</v>
      </c>
      <c r="J186" t="s">
        <v>163</v>
      </c>
      <c r="K186" t="s">
        <v>79</v>
      </c>
      <c r="L186" t="s">
        <v>148</v>
      </c>
      <c r="M186" s="6">
        <v>4070</v>
      </c>
      <c r="N186" s="8">
        <v>45263</v>
      </c>
      <c r="O186" s="8">
        <v>45322</v>
      </c>
    </row>
    <row r="187" spans="1:15" hidden="1" x14ac:dyDescent="0.3">
      <c r="A187" s="12" t="s">
        <v>101</v>
      </c>
      <c r="B187" t="s">
        <v>737</v>
      </c>
      <c r="C187" t="s">
        <v>738</v>
      </c>
      <c r="D187" t="s">
        <v>739</v>
      </c>
      <c r="E187" t="s">
        <v>740</v>
      </c>
      <c r="F187" t="s">
        <v>8</v>
      </c>
      <c r="G187" t="s">
        <v>113</v>
      </c>
      <c r="H187" t="s">
        <v>79</v>
      </c>
      <c r="I187" t="s">
        <v>78</v>
      </c>
      <c r="J187" t="s">
        <v>163</v>
      </c>
      <c r="K187" t="s">
        <v>79</v>
      </c>
      <c r="L187" t="s">
        <v>148</v>
      </c>
      <c r="M187" s="6">
        <v>32400</v>
      </c>
      <c r="N187" s="8">
        <v>45264</v>
      </c>
      <c r="O187" s="8">
        <v>45692</v>
      </c>
    </row>
    <row r="188" spans="1:15" hidden="1" x14ac:dyDescent="0.3">
      <c r="A188" s="12" t="s">
        <v>101</v>
      </c>
      <c r="B188" t="s">
        <v>741</v>
      </c>
      <c r="C188" t="s">
        <v>742</v>
      </c>
      <c r="D188" t="s">
        <v>743</v>
      </c>
      <c r="E188" t="s">
        <v>744</v>
      </c>
      <c r="F188" t="s">
        <v>112</v>
      </c>
      <c r="G188" t="s">
        <v>113</v>
      </c>
      <c r="H188" t="s">
        <v>79</v>
      </c>
      <c r="I188" t="s">
        <v>120</v>
      </c>
      <c r="J188" t="s">
        <v>121</v>
      </c>
      <c r="K188" t="s">
        <v>79</v>
      </c>
      <c r="L188" t="s">
        <v>8</v>
      </c>
      <c r="M188" s="6">
        <v>45000</v>
      </c>
      <c r="N188" s="8">
        <v>45264</v>
      </c>
      <c r="O188" s="8">
        <v>46418</v>
      </c>
    </row>
    <row r="189" spans="1:15" hidden="1" x14ac:dyDescent="0.3">
      <c r="A189" s="12" t="s">
        <v>101</v>
      </c>
      <c r="B189" t="s">
        <v>745</v>
      </c>
      <c r="C189" t="s">
        <v>746</v>
      </c>
      <c r="D189" t="s">
        <v>747</v>
      </c>
      <c r="E189" t="s">
        <v>748</v>
      </c>
      <c r="F189" t="s">
        <v>153</v>
      </c>
      <c r="G189" t="s">
        <v>113</v>
      </c>
      <c r="H189" t="s">
        <v>79</v>
      </c>
      <c r="I189" t="s">
        <v>78</v>
      </c>
      <c r="J189" t="s">
        <v>114</v>
      </c>
      <c r="K189" t="s">
        <v>79</v>
      </c>
      <c r="L189" t="s">
        <v>148</v>
      </c>
      <c r="M189" s="6">
        <v>5000</v>
      </c>
      <c r="N189" s="8">
        <v>45348</v>
      </c>
      <c r="O189" s="8">
        <v>45378</v>
      </c>
    </row>
    <row r="190" spans="1:15" hidden="1" x14ac:dyDescent="0.3">
      <c r="A190" s="12" t="s">
        <v>101</v>
      </c>
      <c r="B190" t="s">
        <v>749</v>
      </c>
      <c r="C190" t="s">
        <v>750</v>
      </c>
      <c r="D190" t="s">
        <v>751</v>
      </c>
      <c r="E190" t="s">
        <v>752</v>
      </c>
      <c r="F190" t="s">
        <v>153</v>
      </c>
      <c r="G190" t="s">
        <v>113</v>
      </c>
      <c r="H190" t="s">
        <v>79</v>
      </c>
      <c r="I190" t="s">
        <v>120</v>
      </c>
      <c r="J190" t="s">
        <v>121</v>
      </c>
      <c r="K190" t="s">
        <v>79</v>
      </c>
      <c r="L190" t="s">
        <v>8</v>
      </c>
      <c r="M190" s="6">
        <v>6215</v>
      </c>
      <c r="N190" s="8">
        <v>45303</v>
      </c>
      <c r="O190" s="8">
        <v>45412</v>
      </c>
    </row>
    <row r="191" spans="1:15" hidden="1" x14ac:dyDescent="0.3">
      <c r="A191" s="12" t="s">
        <v>101</v>
      </c>
      <c r="B191" t="s">
        <v>753</v>
      </c>
      <c r="C191" t="s">
        <v>754</v>
      </c>
      <c r="D191" t="s">
        <v>755</v>
      </c>
      <c r="E191" t="s">
        <v>756</v>
      </c>
      <c r="F191" t="s">
        <v>153</v>
      </c>
      <c r="G191" t="s">
        <v>113</v>
      </c>
      <c r="H191" t="s">
        <v>79</v>
      </c>
      <c r="I191" t="s">
        <v>140</v>
      </c>
      <c r="J191" t="s">
        <v>114</v>
      </c>
      <c r="K191" t="s">
        <v>79</v>
      </c>
      <c r="L191" t="s">
        <v>8</v>
      </c>
      <c r="M191" s="6">
        <v>969642.55</v>
      </c>
      <c r="N191" s="8">
        <v>43930</v>
      </c>
      <c r="O191" s="8">
        <v>46182</v>
      </c>
    </row>
    <row r="192" spans="1:15" hidden="1" x14ac:dyDescent="0.3">
      <c r="A192" s="12" t="s">
        <v>101</v>
      </c>
      <c r="B192" t="s">
        <v>757</v>
      </c>
      <c r="C192" t="s">
        <v>758</v>
      </c>
      <c r="D192" t="s">
        <v>759</v>
      </c>
      <c r="E192" t="s">
        <v>760</v>
      </c>
      <c r="F192" t="s">
        <v>153</v>
      </c>
      <c r="G192" t="s">
        <v>113</v>
      </c>
      <c r="H192" t="s">
        <v>79</v>
      </c>
      <c r="I192" t="s">
        <v>120</v>
      </c>
      <c r="J192" t="s">
        <v>114</v>
      </c>
      <c r="K192" t="s">
        <v>79</v>
      </c>
      <c r="L192" t="s">
        <v>148</v>
      </c>
      <c r="M192" s="6">
        <v>2263.8000000000002</v>
      </c>
      <c r="N192" s="8">
        <v>45306</v>
      </c>
      <c r="O192" s="8">
        <v>45443</v>
      </c>
    </row>
    <row r="193" spans="1:15" hidden="1" x14ac:dyDescent="0.3">
      <c r="A193" s="12" t="s">
        <v>101</v>
      </c>
      <c r="B193" t="s">
        <v>761</v>
      </c>
      <c r="C193" t="s">
        <v>762</v>
      </c>
      <c r="D193" t="s">
        <v>763</v>
      </c>
      <c r="E193" t="s">
        <v>764</v>
      </c>
      <c r="F193" t="s">
        <v>158</v>
      </c>
      <c r="G193" t="s">
        <v>113</v>
      </c>
      <c r="H193" t="s">
        <v>79</v>
      </c>
      <c r="I193" t="s">
        <v>78</v>
      </c>
      <c r="J193" t="s">
        <v>163</v>
      </c>
      <c r="K193" t="s">
        <v>79</v>
      </c>
      <c r="L193" t="s">
        <v>148</v>
      </c>
      <c r="M193" s="6">
        <v>10642.5</v>
      </c>
      <c r="N193" s="8">
        <v>45108</v>
      </c>
      <c r="O193" s="8">
        <v>46264</v>
      </c>
    </row>
    <row r="194" spans="1:15" hidden="1" x14ac:dyDescent="0.3">
      <c r="A194" s="12" t="s">
        <v>101</v>
      </c>
      <c r="B194" t="s">
        <v>765</v>
      </c>
      <c r="C194" t="s">
        <v>766</v>
      </c>
      <c r="D194" t="s">
        <v>767</v>
      </c>
      <c r="E194" t="s">
        <v>768</v>
      </c>
      <c r="F194" t="s">
        <v>112</v>
      </c>
      <c r="G194" t="s">
        <v>113</v>
      </c>
      <c r="H194" t="s">
        <v>141</v>
      </c>
      <c r="I194" t="s">
        <v>120</v>
      </c>
      <c r="J194" t="s">
        <v>121</v>
      </c>
      <c r="K194" t="s">
        <v>78</v>
      </c>
      <c r="L194" t="s">
        <v>8</v>
      </c>
      <c r="M194" s="6">
        <v>36800.19</v>
      </c>
      <c r="N194" s="8">
        <v>44858</v>
      </c>
      <c r="O194" s="8">
        <v>46014</v>
      </c>
    </row>
    <row r="195" spans="1:15" hidden="1" x14ac:dyDescent="0.3">
      <c r="A195" s="12" t="s">
        <v>101</v>
      </c>
      <c r="B195" t="s">
        <v>769</v>
      </c>
      <c r="C195" t="s">
        <v>770</v>
      </c>
      <c r="D195" t="s">
        <v>771</v>
      </c>
      <c r="E195" t="s">
        <v>772</v>
      </c>
      <c r="F195" t="s">
        <v>112</v>
      </c>
      <c r="G195" t="s">
        <v>113</v>
      </c>
      <c r="H195" t="s">
        <v>78</v>
      </c>
      <c r="I195" t="s">
        <v>140</v>
      </c>
      <c r="J195" t="s">
        <v>163</v>
      </c>
      <c r="K195" t="s">
        <v>78</v>
      </c>
      <c r="L195" t="s">
        <v>148</v>
      </c>
      <c r="M195" s="6">
        <v>660</v>
      </c>
      <c r="N195" s="8">
        <v>45273</v>
      </c>
      <c r="O195" s="8">
        <v>45351</v>
      </c>
    </row>
    <row r="196" spans="1:15" x14ac:dyDescent="0.3">
      <c r="A196" s="12" t="s">
        <v>101</v>
      </c>
      <c r="B196" t="s">
        <v>773</v>
      </c>
      <c r="C196" t="s">
        <v>774</v>
      </c>
      <c r="D196" t="s">
        <v>294</v>
      </c>
      <c r="E196" t="s">
        <v>295</v>
      </c>
      <c r="F196" t="s">
        <v>153</v>
      </c>
      <c r="G196" t="s">
        <v>113</v>
      </c>
      <c r="H196" t="s">
        <v>79</v>
      </c>
      <c r="I196" t="s">
        <v>78</v>
      </c>
      <c r="J196" t="s">
        <v>121</v>
      </c>
      <c r="K196" t="s">
        <v>79</v>
      </c>
      <c r="L196" t="s">
        <v>148</v>
      </c>
      <c r="M196" s="6">
        <v>140638.07999999999</v>
      </c>
      <c r="N196" s="8">
        <v>45307</v>
      </c>
      <c r="O196" s="8">
        <v>45734</v>
      </c>
    </row>
    <row r="197" spans="1:15" hidden="1" x14ac:dyDescent="0.3">
      <c r="A197" s="12" t="s">
        <v>101</v>
      </c>
      <c r="B197" t="s">
        <v>775</v>
      </c>
      <c r="C197" t="s">
        <v>776</v>
      </c>
      <c r="D197" t="s">
        <v>777</v>
      </c>
      <c r="E197" t="s">
        <v>778</v>
      </c>
      <c r="F197" t="s">
        <v>112</v>
      </c>
      <c r="G197" t="s">
        <v>113</v>
      </c>
      <c r="H197" t="s">
        <v>79</v>
      </c>
      <c r="I197" t="s">
        <v>120</v>
      </c>
      <c r="J197" t="s">
        <v>163</v>
      </c>
      <c r="K197" t="s">
        <v>79</v>
      </c>
      <c r="L197" t="s">
        <v>148</v>
      </c>
      <c r="M197" s="6">
        <v>25000</v>
      </c>
      <c r="N197" s="8">
        <v>45019</v>
      </c>
      <c r="O197" s="8">
        <v>45708</v>
      </c>
    </row>
    <row r="198" spans="1:15" hidden="1" x14ac:dyDescent="0.3">
      <c r="A198" s="12" t="s">
        <v>101</v>
      </c>
      <c r="B198" t="s">
        <v>779</v>
      </c>
      <c r="C198" t="s">
        <v>780</v>
      </c>
      <c r="D198" t="s">
        <v>781</v>
      </c>
      <c r="E198" t="s">
        <v>782</v>
      </c>
      <c r="F198" t="s">
        <v>230</v>
      </c>
      <c r="G198" t="s">
        <v>113</v>
      </c>
      <c r="H198" t="s">
        <v>79</v>
      </c>
      <c r="I198" t="s">
        <v>78</v>
      </c>
      <c r="J198" t="s">
        <v>163</v>
      </c>
      <c r="K198" t="s">
        <v>79</v>
      </c>
      <c r="L198" t="s">
        <v>148</v>
      </c>
      <c r="M198" s="6">
        <v>25332.799999999999</v>
      </c>
      <c r="N198" s="8">
        <v>44896</v>
      </c>
      <c r="O198" s="8">
        <v>45708</v>
      </c>
    </row>
    <row r="199" spans="1:15" x14ac:dyDescent="0.3">
      <c r="A199" s="12" t="s">
        <v>101</v>
      </c>
      <c r="B199" t="s">
        <v>783</v>
      </c>
      <c r="C199" t="s">
        <v>784</v>
      </c>
      <c r="D199" t="s">
        <v>781</v>
      </c>
      <c r="E199" t="s">
        <v>782</v>
      </c>
      <c r="F199" t="s">
        <v>230</v>
      </c>
      <c r="G199" t="s">
        <v>113</v>
      </c>
      <c r="H199" t="s">
        <v>79</v>
      </c>
      <c r="I199" t="s">
        <v>78</v>
      </c>
      <c r="J199" t="s">
        <v>163</v>
      </c>
      <c r="K199" t="s">
        <v>79</v>
      </c>
      <c r="L199" t="s">
        <v>148</v>
      </c>
      <c r="M199" s="6">
        <v>29341.86</v>
      </c>
      <c r="N199" s="8">
        <v>45309</v>
      </c>
      <c r="O199" s="8">
        <v>46121</v>
      </c>
    </row>
    <row r="200" spans="1:15" x14ac:dyDescent="0.3">
      <c r="A200" s="12" t="s">
        <v>101</v>
      </c>
      <c r="B200" t="s">
        <v>785</v>
      </c>
      <c r="C200" t="s">
        <v>786</v>
      </c>
      <c r="D200" t="s">
        <v>787</v>
      </c>
      <c r="E200" t="s">
        <v>788</v>
      </c>
      <c r="F200" t="s">
        <v>153</v>
      </c>
      <c r="G200" t="s">
        <v>113</v>
      </c>
      <c r="H200" t="s">
        <v>79</v>
      </c>
      <c r="I200" t="s">
        <v>78</v>
      </c>
      <c r="J200" t="s">
        <v>163</v>
      </c>
      <c r="K200" t="s">
        <v>79</v>
      </c>
      <c r="L200" t="s">
        <v>148</v>
      </c>
      <c r="M200" s="6">
        <v>34727</v>
      </c>
      <c r="N200" s="8">
        <v>45310</v>
      </c>
      <c r="O200" s="8">
        <v>45535</v>
      </c>
    </row>
    <row r="201" spans="1:15" x14ac:dyDescent="0.3">
      <c r="A201" s="12" t="s">
        <v>101</v>
      </c>
      <c r="B201" t="s">
        <v>789</v>
      </c>
      <c r="C201" t="s">
        <v>790</v>
      </c>
      <c r="D201" t="s">
        <v>791</v>
      </c>
      <c r="E201" t="s">
        <v>792</v>
      </c>
      <c r="F201" t="s">
        <v>153</v>
      </c>
      <c r="G201" t="s">
        <v>113</v>
      </c>
      <c r="H201" t="s">
        <v>79</v>
      </c>
      <c r="I201" t="s">
        <v>78</v>
      </c>
      <c r="J201" t="s">
        <v>163</v>
      </c>
      <c r="K201" t="s">
        <v>79</v>
      </c>
      <c r="L201" t="s">
        <v>148</v>
      </c>
      <c r="M201" s="6">
        <v>50000</v>
      </c>
      <c r="N201" s="8">
        <v>45310</v>
      </c>
      <c r="O201" s="8">
        <v>45535</v>
      </c>
    </row>
    <row r="202" spans="1:15" x14ac:dyDescent="0.3">
      <c r="A202" s="12" t="s">
        <v>101</v>
      </c>
      <c r="B202" t="s">
        <v>793</v>
      </c>
      <c r="C202" t="s">
        <v>794</v>
      </c>
      <c r="D202" t="s">
        <v>791</v>
      </c>
      <c r="E202" t="s">
        <v>792</v>
      </c>
      <c r="F202" t="s">
        <v>153</v>
      </c>
      <c r="G202" t="s">
        <v>113</v>
      </c>
      <c r="H202" t="s">
        <v>79</v>
      </c>
      <c r="I202" t="s">
        <v>78</v>
      </c>
      <c r="J202" t="s">
        <v>163</v>
      </c>
      <c r="K202" t="s">
        <v>79</v>
      </c>
      <c r="L202" t="s">
        <v>148</v>
      </c>
      <c r="M202" s="6">
        <v>60000</v>
      </c>
      <c r="N202" s="8">
        <v>45310</v>
      </c>
      <c r="O202" s="8">
        <v>45535</v>
      </c>
    </row>
    <row r="203" spans="1:15" x14ac:dyDescent="0.3">
      <c r="A203" s="12" t="s">
        <v>101</v>
      </c>
      <c r="B203" t="s">
        <v>795</v>
      </c>
      <c r="C203" t="s">
        <v>796</v>
      </c>
      <c r="D203" t="s">
        <v>797</v>
      </c>
      <c r="E203" t="s">
        <v>798</v>
      </c>
      <c r="F203" t="s">
        <v>153</v>
      </c>
      <c r="G203" t="s">
        <v>113</v>
      </c>
      <c r="H203" t="s">
        <v>79</v>
      </c>
      <c r="I203" t="s">
        <v>78</v>
      </c>
      <c r="J203" t="s">
        <v>163</v>
      </c>
      <c r="K203" t="s">
        <v>79</v>
      </c>
      <c r="L203" t="s">
        <v>141</v>
      </c>
      <c r="M203" s="6">
        <v>24475.5</v>
      </c>
      <c r="N203" s="8">
        <v>45313</v>
      </c>
      <c r="O203" s="8">
        <v>45535</v>
      </c>
    </row>
    <row r="204" spans="1:15" x14ac:dyDescent="0.3">
      <c r="A204" s="12" t="s">
        <v>101</v>
      </c>
      <c r="B204" t="s">
        <v>799</v>
      </c>
      <c r="C204" t="s">
        <v>800</v>
      </c>
      <c r="D204" t="s">
        <v>787</v>
      </c>
      <c r="E204" t="s">
        <v>788</v>
      </c>
      <c r="F204" t="s">
        <v>153</v>
      </c>
      <c r="G204" t="s">
        <v>113</v>
      </c>
      <c r="H204" t="s">
        <v>79</v>
      </c>
      <c r="I204" t="s">
        <v>78</v>
      </c>
      <c r="J204" t="s">
        <v>163</v>
      </c>
      <c r="K204" t="s">
        <v>79</v>
      </c>
      <c r="L204" t="s">
        <v>148</v>
      </c>
      <c r="M204" s="6">
        <v>15400</v>
      </c>
      <c r="N204" s="8">
        <v>45313</v>
      </c>
      <c r="O204" s="8">
        <v>45535</v>
      </c>
    </row>
    <row r="205" spans="1:15" hidden="1" x14ac:dyDescent="0.3">
      <c r="A205" s="12" t="s">
        <v>101</v>
      </c>
      <c r="B205" t="s">
        <v>801</v>
      </c>
      <c r="C205" t="s">
        <v>802</v>
      </c>
      <c r="D205" t="s">
        <v>803</v>
      </c>
      <c r="E205" t="s">
        <v>804</v>
      </c>
      <c r="F205" t="s">
        <v>153</v>
      </c>
      <c r="G205" t="s">
        <v>113</v>
      </c>
      <c r="H205" t="s">
        <v>79</v>
      </c>
      <c r="I205" t="s">
        <v>78</v>
      </c>
      <c r="J205" t="s">
        <v>114</v>
      </c>
      <c r="K205" t="s">
        <v>79</v>
      </c>
      <c r="L205" t="s">
        <v>148</v>
      </c>
      <c r="M205" s="6">
        <v>23100</v>
      </c>
      <c r="N205" s="8">
        <v>45265</v>
      </c>
      <c r="O205" s="8">
        <v>45443</v>
      </c>
    </row>
    <row r="206" spans="1:15" hidden="1" x14ac:dyDescent="0.3">
      <c r="A206" s="12" t="s">
        <v>101</v>
      </c>
      <c r="B206" t="s">
        <v>805</v>
      </c>
      <c r="C206" t="s">
        <v>806</v>
      </c>
      <c r="D206" t="s">
        <v>807</v>
      </c>
      <c r="E206" t="s">
        <v>808</v>
      </c>
      <c r="F206" t="s">
        <v>8</v>
      </c>
      <c r="G206" t="s">
        <v>113</v>
      </c>
      <c r="H206" t="s">
        <v>79</v>
      </c>
      <c r="I206" t="s">
        <v>78</v>
      </c>
      <c r="J206" t="s">
        <v>163</v>
      </c>
      <c r="K206" t="s">
        <v>79</v>
      </c>
      <c r="L206" t="s">
        <v>8</v>
      </c>
      <c r="M206" s="6">
        <v>22079.74</v>
      </c>
      <c r="N206" s="8">
        <v>44431</v>
      </c>
      <c r="O206" s="8">
        <v>45708</v>
      </c>
    </row>
    <row r="207" spans="1:15" hidden="1" x14ac:dyDescent="0.3">
      <c r="A207" s="12" t="s">
        <v>101</v>
      </c>
      <c r="B207" t="s">
        <v>809</v>
      </c>
      <c r="C207" t="s">
        <v>810</v>
      </c>
      <c r="D207" t="s">
        <v>811</v>
      </c>
      <c r="E207" t="s">
        <v>812</v>
      </c>
      <c r="F207" t="s">
        <v>153</v>
      </c>
      <c r="G207" t="s">
        <v>113</v>
      </c>
      <c r="H207" t="s">
        <v>79</v>
      </c>
      <c r="I207" t="s">
        <v>78</v>
      </c>
      <c r="J207" t="s">
        <v>163</v>
      </c>
      <c r="K207" t="s">
        <v>79</v>
      </c>
      <c r="L207" t="s">
        <v>148</v>
      </c>
      <c r="M207" s="6">
        <v>33000</v>
      </c>
      <c r="N207" s="8">
        <v>45271</v>
      </c>
      <c r="O207" s="8">
        <v>45534</v>
      </c>
    </row>
    <row r="208" spans="1:15" hidden="1" x14ac:dyDescent="0.3">
      <c r="A208" s="12" t="s">
        <v>101</v>
      </c>
      <c r="B208" t="s">
        <v>813</v>
      </c>
      <c r="C208" t="s">
        <v>814</v>
      </c>
      <c r="D208" t="s">
        <v>815</v>
      </c>
      <c r="E208" t="s">
        <v>816</v>
      </c>
      <c r="F208" t="s">
        <v>8</v>
      </c>
      <c r="G208" t="s">
        <v>113</v>
      </c>
      <c r="H208" t="s">
        <v>141</v>
      </c>
      <c r="I208" t="s">
        <v>120</v>
      </c>
      <c r="J208" t="s">
        <v>141</v>
      </c>
      <c r="K208" t="s">
        <v>141</v>
      </c>
      <c r="L208" t="s">
        <v>8</v>
      </c>
      <c r="M208" s="6">
        <v>971.2</v>
      </c>
      <c r="N208" s="8">
        <v>45108</v>
      </c>
      <c r="O208" s="8">
        <v>45534</v>
      </c>
    </row>
    <row r="209" spans="1:15" hidden="1" x14ac:dyDescent="0.3">
      <c r="A209" s="12" t="s">
        <v>101</v>
      </c>
      <c r="B209" t="s">
        <v>817</v>
      </c>
      <c r="C209" t="s">
        <v>818</v>
      </c>
      <c r="D209" t="s">
        <v>819</v>
      </c>
      <c r="E209" t="s">
        <v>398</v>
      </c>
      <c r="F209" t="s">
        <v>230</v>
      </c>
      <c r="G209" t="s">
        <v>599</v>
      </c>
      <c r="H209" t="s">
        <v>141</v>
      </c>
      <c r="I209" t="s">
        <v>120</v>
      </c>
      <c r="J209" t="s">
        <v>121</v>
      </c>
      <c r="K209" t="s">
        <v>141</v>
      </c>
      <c r="L209" t="s">
        <v>8</v>
      </c>
      <c r="M209" s="6">
        <v>11854.35</v>
      </c>
      <c r="N209" s="8">
        <v>45108</v>
      </c>
      <c r="O209" s="8">
        <v>45534</v>
      </c>
    </row>
    <row r="210" spans="1:15" hidden="1" x14ac:dyDescent="0.3">
      <c r="A210" s="12" t="s">
        <v>101</v>
      </c>
      <c r="B210" t="s">
        <v>820</v>
      </c>
      <c r="C210" t="s">
        <v>821</v>
      </c>
      <c r="D210" t="s">
        <v>822</v>
      </c>
      <c r="E210" t="s">
        <v>823</v>
      </c>
      <c r="F210" t="s">
        <v>230</v>
      </c>
      <c r="G210" t="s">
        <v>113</v>
      </c>
      <c r="H210" t="s">
        <v>141</v>
      </c>
      <c r="I210" t="s">
        <v>120</v>
      </c>
      <c r="J210" t="s">
        <v>121</v>
      </c>
      <c r="K210" t="s">
        <v>141</v>
      </c>
      <c r="L210" t="s">
        <v>8</v>
      </c>
      <c r="M210" s="6">
        <v>18562.78</v>
      </c>
      <c r="N210" s="8">
        <v>45108</v>
      </c>
      <c r="O210" s="8">
        <v>45534</v>
      </c>
    </row>
    <row r="211" spans="1:15" hidden="1" x14ac:dyDescent="0.3">
      <c r="A211" s="12" t="s">
        <v>101</v>
      </c>
      <c r="B211" t="s">
        <v>824</v>
      </c>
      <c r="C211" t="s">
        <v>825</v>
      </c>
      <c r="D211" t="s">
        <v>405</v>
      </c>
      <c r="E211" t="s">
        <v>406</v>
      </c>
      <c r="F211" t="s">
        <v>230</v>
      </c>
      <c r="G211" t="s">
        <v>113</v>
      </c>
      <c r="H211" t="s">
        <v>141</v>
      </c>
      <c r="I211" t="s">
        <v>141</v>
      </c>
      <c r="J211" t="s">
        <v>141</v>
      </c>
      <c r="K211" t="s">
        <v>141</v>
      </c>
      <c r="L211" t="s">
        <v>8</v>
      </c>
      <c r="M211" s="6">
        <v>21821.61</v>
      </c>
      <c r="N211" s="8">
        <v>45108</v>
      </c>
      <c r="O211" s="8">
        <v>45534</v>
      </c>
    </row>
    <row r="212" spans="1:15" hidden="1" x14ac:dyDescent="0.3">
      <c r="A212" s="12" t="s">
        <v>101</v>
      </c>
      <c r="B212" t="s">
        <v>826</v>
      </c>
      <c r="C212" t="s">
        <v>827</v>
      </c>
      <c r="D212" t="s">
        <v>828</v>
      </c>
      <c r="E212" t="s">
        <v>829</v>
      </c>
      <c r="F212" t="s">
        <v>230</v>
      </c>
      <c r="G212" t="s">
        <v>113</v>
      </c>
      <c r="H212" t="s">
        <v>79</v>
      </c>
      <c r="I212" t="s">
        <v>78</v>
      </c>
      <c r="J212" t="s">
        <v>163</v>
      </c>
      <c r="K212" t="s">
        <v>79</v>
      </c>
      <c r="L212" t="s">
        <v>8</v>
      </c>
      <c r="M212" s="6">
        <v>160440.79999999999</v>
      </c>
      <c r="N212" s="8">
        <v>45108</v>
      </c>
      <c r="O212" s="8">
        <v>45534</v>
      </c>
    </row>
    <row r="213" spans="1:15" hidden="1" x14ac:dyDescent="0.3">
      <c r="A213" s="12" t="s">
        <v>101</v>
      </c>
      <c r="B213" t="s">
        <v>830</v>
      </c>
      <c r="C213" t="s">
        <v>831</v>
      </c>
      <c r="D213" t="s">
        <v>832</v>
      </c>
      <c r="E213" t="s">
        <v>833</v>
      </c>
      <c r="F213" t="s">
        <v>230</v>
      </c>
      <c r="G213" t="s">
        <v>113</v>
      </c>
      <c r="H213" t="s">
        <v>78</v>
      </c>
      <c r="I213" t="s">
        <v>120</v>
      </c>
      <c r="J213" t="s">
        <v>121</v>
      </c>
      <c r="K213" t="s">
        <v>78</v>
      </c>
      <c r="L213" t="s">
        <v>8</v>
      </c>
      <c r="M213" s="6">
        <v>23840.63</v>
      </c>
      <c r="N213" s="8">
        <v>45108</v>
      </c>
      <c r="O213" s="8">
        <v>45534</v>
      </c>
    </row>
    <row r="214" spans="1:15" hidden="1" x14ac:dyDescent="0.3">
      <c r="A214" s="12" t="s">
        <v>101</v>
      </c>
      <c r="B214" t="s">
        <v>834</v>
      </c>
      <c r="C214" t="s">
        <v>835</v>
      </c>
      <c r="D214" t="s">
        <v>836</v>
      </c>
      <c r="E214" t="s">
        <v>837</v>
      </c>
      <c r="F214" t="s">
        <v>8</v>
      </c>
      <c r="G214" t="s">
        <v>113</v>
      </c>
      <c r="H214" t="s">
        <v>79</v>
      </c>
      <c r="I214" t="s">
        <v>78</v>
      </c>
      <c r="J214" t="s">
        <v>163</v>
      </c>
      <c r="K214" t="s">
        <v>141</v>
      </c>
      <c r="L214" t="s">
        <v>148</v>
      </c>
      <c r="M214" s="6">
        <v>5786.63</v>
      </c>
      <c r="N214" s="8">
        <v>45108</v>
      </c>
      <c r="O214" s="8">
        <v>45534</v>
      </c>
    </row>
    <row r="215" spans="1:15" hidden="1" x14ac:dyDescent="0.3">
      <c r="A215" s="12" t="s">
        <v>101</v>
      </c>
      <c r="B215" t="s">
        <v>838</v>
      </c>
      <c r="C215" t="s">
        <v>839</v>
      </c>
      <c r="D215" t="s">
        <v>840</v>
      </c>
      <c r="E215" t="s">
        <v>841</v>
      </c>
      <c r="F215" t="s">
        <v>8</v>
      </c>
      <c r="G215" t="s">
        <v>113</v>
      </c>
      <c r="H215" t="s">
        <v>79</v>
      </c>
      <c r="I215" t="s">
        <v>120</v>
      </c>
      <c r="J215" t="s">
        <v>121</v>
      </c>
      <c r="K215" t="s">
        <v>79</v>
      </c>
      <c r="L215" t="s">
        <v>148</v>
      </c>
      <c r="M215" s="6">
        <v>1925.49</v>
      </c>
      <c r="N215" s="8">
        <v>45108</v>
      </c>
      <c r="O215" s="8">
        <v>45534</v>
      </c>
    </row>
    <row r="216" spans="1:15" hidden="1" x14ac:dyDescent="0.3">
      <c r="A216" s="12" t="s">
        <v>101</v>
      </c>
      <c r="B216" t="s">
        <v>842</v>
      </c>
      <c r="C216" t="s">
        <v>843</v>
      </c>
      <c r="D216" t="s">
        <v>844</v>
      </c>
      <c r="E216" t="s">
        <v>476</v>
      </c>
      <c r="F216" t="s">
        <v>8</v>
      </c>
      <c r="G216" t="s">
        <v>113</v>
      </c>
      <c r="H216" t="s">
        <v>141</v>
      </c>
      <c r="I216" t="s">
        <v>140</v>
      </c>
      <c r="J216" t="s">
        <v>121</v>
      </c>
      <c r="K216" t="s">
        <v>141</v>
      </c>
      <c r="L216" t="s">
        <v>8</v>
      </c>
      <c r="M216" s="6">
        <v>1275.51</v>
      </c>
      <c r="N216" s="8">
        <v>45108</v>
      </c>
      <c r="O216" s="8">
        <v>45534</v>
      </c>
    </row>
    <row r="217" spans="1:15" hidden="1" x14ac:dyDescent="0.3">
      <c r="A217" s="12" t="s">
        <v>101</v>
      </c>
      <c r="B217" t="s">
        <v>845</v>
      </c>
      <c r="C217" t="s">
        <v>846</v>
      </c>
      <c r="D217" t="s">
        <v>847</v>
      </c>
      <c r="E217" t="s">
        <v>848</v>
      </c>
      <c r="F217" t="s">
        <v>8</v>
      </c>
      <c r="G217" t="s">
        <v>113</v>
      </c>
      <c r="H217" t="s">
        <v>79</v>
      </c>
      <c r="I217" t="s">
        <v>120</v>
      </c>
      <c r="J217" t="s">
        <v>121</v>
      </c>
      <c r="K217" t="s">
        <v>79</v>
      </c>
      <c r="L217" t="s">
        <v>8</v>
      </c>
      <c r="M217" s="6">
        <v>6769.08</v>
      </c>
      <c r="N217" s="8">
        <v>45108</v>
      </c>
      <c r="O217" s="8">
        <v>45534</v>
      </c>
    </row>
    <row r="218" spans="1:15" x14ac:dyDescent="0.3">
      <c r="A218" s="12" t="s">
        <v>101</v>
      </c>
      <c r="B218" t="s">
        <v>849</v>
      </c>
      <c r="C218" t="s">
        <v>850</v>
      </c>
      <c r="D218" t="s">
        <v>291</v>
      </c>
      <c r="E218" t="s">
        <v>292</v>
      </c>
      <c r="F218" t="s">
        <v>230</v>
      </c>
      <c r="G218" t="s">
        <v>113</v>
      </c>
      <c r="H218" t="s">
        <v>79</v>
      </c>
      <c r="I218" t="s">
        <v>78</v>
      </c>
      <c r="J218" t="s">
        <v>163</v>
      </c>
      <c r="K218" t="s">
        <v>79</v>
      </c>
      <c r="L218" t="s">
        <v>148</v>
      </c>
      <c r="M218" s="6">
        <v>165000</v>
      </c>
      <c r="N218" s="8">
        <v>45348</v>
      </c>
      <c r="O218" s="8">
        <v>45590</v>
      </c>
    </row>
    <row r="219" spans="1:15" x14ac:dyDescent="0.3">
      <c r="A219" s="12" t="s">
        <v>101</v>
      </c>
      <c r="B219" t="s">
        <v>851</v>
      </c>
      <c r="C219" t="s">
        <v>852</v>
      </c>
      <c r="D219" t="s">
        <v>853</v>
      </c>
      <c r="E219" t="s">
        <v>854</v>
      </c>
      <c r="F219" t="s">
        <v>968</v>
      </c>
      <c r="G219" t="s">
        <v>113</v>
      </c>
      <c r="H219" t="s">
        <v>79</v>
      </c>
      <c r="I219" t="s">
        <v>78</v>
      </c>
      <c r="J219" t="s">
        <v>114</v>
      </c>
      <c r="K219" t="s">
        <v>79</v>
      </c>
      <c r="L219" t="s">
        <v>148</v>
      </c>
      <c r="M219" s="6">
        <v>22330</v>
      </c>
      <c r="N219" s="8">
        <v>45335</v>
      </c>
      <c r="O219" s="8">
        <v>45364</v>
      </c>
    </row>
    <row r="220" spans="1:15" x14ac:dyDescent="0.3">
      <c r="A220" s="12" t="s">
        <v>101</v>
      </c>
      <c r="B220" t="s">
        <v>855</v>
      </c>
      <c r="C220" t="s">
        <v>856</v>
      </c>
      <c r="D220" t="s">
        <v>857</v>
      </c>
      <c r="E220" t="s">
        <v>858</v>
      </c>
      <c r="F220" t="s">
        <v>968</v>
      </c>
      <c r="G220" t="s">
        <v>113</v>
      </c>
      <c r="H220" t="s">
        <v>79</v>
      </c>
      <c r="I220" t="s">
        <v>120</v>
      </c>
      <c r="J220" t="s">
        <v>163</v>
      </c>
      <c r="K220" t="s">
        <v>79</v>
      </c>
      <c r="L220" t="s">
        <v>148</v>
      </c>
      <c r="M220" s="6">
        <v>10114.5</v>
      </c>
      <c r="N220" s="8">
        <v>45323</v>
      </c>
      <c r="O220" s="8">
        <v>45748</v>
      </c>
    </row>
    <row r="221" spans="1:15" hidden="1" x14ac:dyDescent="0.3">
      <c r="A221" s="12" t="s">
        <v>101</v>
      </c>
      <c r="B221" t="s">
        <v>859</v>
      </c>
      <c r="C221" t="s">
        <v>613</v>
      </c>
      <c r="D221" t="s">
        <v>860</v>
      </c>
      <c r="E221" t="s">
        <v>861</v>
      </c>
      <c r="F221" t="s">
        <v>112</v>
      </c>
      <c r="G221" t="s">
        <v>113</v>
      </c>
      <c r="H221" t="s">
        <v>79</v>
      </c>
      <c r="I221" t="s">
        <v>120</v>
      </c>
      <c r="J221" t="s">
        <v>121</v>
      </c>
      <c r="K221" t="s">
        <v>79</v>
      </c>
      <c r="L221" t="s">
        <v>148</v>
      </c>
      <c r="M221" s="6">
        <v>8342.49</v>
      </c>
      <c r="N221" s="8">
        <v>45260</v>
      </c>
      <c r="O221" s="8">
        <v>45593</v>
      </c>
    </row>
    <row r="222" spans="1:15" x14ac:dyDescent="0.3">
      <c r="A222" s="12" t="s">
        <v>101</v>
      </c>
      <c r="B222" t="s">
        <v>862</v>
      </c>
      <c r="C222" t="s">
        <v>852</v>
      </c>
      <c r="D222" t="s">
        <v>863</v>
      </c>
      <c r="E222" t="s">
        <v>864</v>
      </c>
      <c r="F222" t="s">
        <v>153</v>
      </c>
      <c r="G222" t="s">
        <v>113</v>
      </c>
      <c r="H222" t="s">
        <v>79</v>
      </c>
      <c r="I222" t="s">
        <v>140</v>
      </c>
      <c r="J222" t="s">
        <v>163</v>
      </c>
      <c r="K222" t="s">
        <v>79</v>
      </c>
      <c r="L222" t="s">
        <v>148</v>
      </c>
      <c r="M222" s="6">
        <v>23925</v>
      </c>
      <c r="N222" s="8">
        <v>45335</v>
      </c>
      <c r="O222" s="8">
        <v>45395</v>
      </c>
    </row>
    <row r="223" spans="1:15" x14ac:dyDescent="0.3">
      <c r="A223" s="12" t="s">
        <v>101</v>
      </c>
      <c r="B223" t="s">
        <v>865</v>
      </c>
      <c r="C223" t="s">
        <v>866</v>
      </c>
      <c r="D223" t="s">
        <v>867</v>
      </c>
      <c r="E223" t="s">
        <v>868</v>
      </c>
      <c r="F223" t="s">
        <v>153</v>
      </c>
      <c r="G223" t="s">
        <v>113</v>
      </c>
      <c r="H223" t="s">
        <v>79</v>
      </c>
      <c r="I223" t="s">
        <v>78</v>
      </c>
      <c r="J223" t="s">
        <v>163</v>
      </c>
      <c r="K223" t="s">
        <v>79</v>
      </c>
      <c r="L223" t="s">
        <v>148</v>
      </c>
      <c r="M223" s="6">
        <v>12100</v>
      </c>
      <c r="N223" s="8">
        <v>45315</v>
      </c>
      <c r="O223" s="8">
        <v>45657</v>
      </c>
    </row>
    <row r="224" spans="1:15" x14ac:dyDescent="0.3">
      <c r="A224" s="12" t="s">
        <v>101</v>
      </c>
      <c r="B224" t="s">
        <v>869</v>
      </c>
      <c r="C224" t="s">
        <v>870</v>
      </c>
      <c r="D224" t="s">
        <v>220</v>
      </c>
      <c r="E224" t="s">
        <v>221</v>
      </c>
      <c r="F224" t="s">
        <v>112</v>
      </c>
      <c r="G224" t="s">
        <v>113</v>
      </c>
      <c r="H224" t="s">
        <v>79</v>
      </c>
      <c r="I224" t="s">
        <v>78</v>
      </c>
      <c r="J224" t="s">
        <v>163</v>
      </c>
      <c r="K224" t="s">
        <v>79</v>
      </c>
      <c r="L224" t="s">
        <v>148</v>
      </c>
      <c r="M224" s="6">
        <v>19195.75</v>
      </c>
      <c r="N224" s="8">
        <v>45296</v>
      </c>
      <c r="O224" s="8">
        <v>45443</v>
      </c>
    </row>
    <row r="225" spans="1:15" hidden="1" x14ac:dyDescent="0.3">
      <c r="A225" s="12" t="s">
        <v>101</v>
      </c>
      <c r="B225" t="s">
        <v>871</v>
      </c>
      <c r="C225" t="s">
        <v>872</v>
      </c>
      <c r="D225" t="s">
        <v>873</v>
      </c>
      <c r="E225" t="s">
        <v>874</v>
      </c>
      <c r="F225" t="s">
        <v>153</v>
      </c>
      <c r="G225" t="s">
        <v>113</v>
      </c>
      <c r="H225" t="s">
        <v>79</v>
      </c>
      <c r="I225" t="s">
        <v>120</v>
      </c>
      <c r="J225" t="s">
        <v>114</v>
      </c>
      <c r="K225" t="s">
        <v>79</v>
      </c>
      <c r="L225" t="s">
        <v>148</v>
      </c>
      <c r="M225" s="6">
        <v>9680</v>
      </c>
      <c r="N225" s="8">
        <v>45334</v>
      </c>
      <c r="O225" s="8">
        <v>45412</v>
      </c>
    </row>
    <row r="226" spans="1:15" x14ac:dyDescent="0.3">
      <c r="A226" s="12" t="s">
        <v>101</v>
      </c>
      <c r="B226" t="s">
        <v>875</v>
      </c>
      <c r="C226" t="s">
        <v>876</v>
      </c>
      <c r="D226" t="s">
        <v>877</v>
      </c>
      <c r="E226" t="s">
        <v>878</v>
      </c>
      <c r="F226" t="s">
        <v>153</v>
      </c>
      <c r="G226" t="s">
        <v>113</v>
      </c>
      <c r="H226" t="s">
        <v>79</v>
      </c>
      <c r="I226" t="s">
        <v>120</v>
      </c>
      <c r="J226" t="s">
        <v>163</v>
      </c>
      <c r="K226" t="s">
        <v>79</v>
      </c>
      <c r="L226" t="s">
        <v>148</v>
      </c>
      <c r="M226" s="6">
        <v>65000</v>
      </c>
      <c r="N226" s="8">
        <v>45301</v>
      </c>
      <c r="O226" s="8">
        <v>47542</v>
      </c>
    </row>
    <row r="227" spans="1:15" x14ac:dyDescent="0.3">
      <c r="A227" s="12" t="s">
        <v>101</v>
      </c>
      <c r="B227" t="s">
        <v>879</v>
      </c>
      <c r="C227" t="s">
        <v>880</v>
      </c>
      <c r="D227" t="s">
        <v>881</v>
      </c>
      <c r="E227" t="s">
        <v>882</v>
      </c>
      <c r="F227" t="s">
        <v>112</v>
      </c>
      <c r="G227" t="s">
        <v>113</v>
      </c>
      <c r="H227" t="s">
        <v>79</v>
      </c>
      <c r="I227" t="s">
        <v>120</v>
      </c>
      <c r="J227" t="s">
        <v>163</v>
      </c>
      <c r="K227" t="s">
        <v>79</v>
      </c>
      <c r="L227" t="s">
        <v>148</v>
      </c>
      <c r="M227" s="6">
        <v>44720.5</v>
      </c>
      <c r="N227" s="8">
        <v>45335</v>
      </c>
      <c r="O227" s="8">
        <v>45473</v>
      </c>
    </row>
    <row r="228" spans="1:15" hidden="1" x14ac:dyDescent="0.3">
      <c r="A228" s="12" t="s">
        <v>101</v>
      </c>
      <c r="B228" t="s">
        <v>883</v>
      </c>
      <c r="C228" t="s">
        <v>884</v>
      </c>
      <c r="D228" t="s">
        <v>885</v>
      </c>
      <c r="E228" t="s">
        <v>886</v>
      </c>
      <c r="F228" t="s">
        <v>153</v>
      </c>
      <c r="G228" t="s">
        <v>113</v>
      </c>
      <c r="H228" t="s">
        <v>79</v>
      </c>
      <c r="I228" t="s">
        <v>120</v>
      </c>
      <c r="J228" t="s">
        <v>114</v>
      </c>
      <c r="K228" t="s">
        <v>79</v>
      </c>
      <c r="L228" t="s">
        <v>148</v>
      </c>
      <c r="M228" s="6">
        <v>6775</v>
      </c>
      <c r="N228" s="8">
        <v>45337</v>
      </c>
      <c r="O228" s="8">
        <v>45504</v>
      </c>
    </row>
    <row r="229" spans="1:15" hidden="1" x14ac:dyDescent="0.3">
      <c r="A229" s="12" t="s">
        <v>101</v>
      </c>
      <c r="B229" t="s">
        <v>887</v>
      </c>
      <c r="C229" t="s">
        <v>888</v>
      </c>
      <c r="D229" t="s">
        <v>889</v>
      </c>
      <c r="E229" t="s">
        <v>890</v>
      </c>
      <c r="F229" t="s">
        <v>8</v>
      </c>
      <c r="G229" t="s">
        <v>113</v>
      </c>
      <c r="H229" t="s">
        <v>79</v>
      </c>
      <c r="I229" t="s">
        <v>78</v>
      </c>
      <c r="J229" t="s">
        <v>163</v>
      </c>
      <c r="K229" t="s">
        <v>79</v>
      </c>
      <c r="L229" t="s">
        <v>148</v>
      </c>
      <c r="M229" s="6">
        <v>4400</v>
      </c>
      <c r="N229" s="8">
        <v>45352</v>
      </c>
      <c r="O229" s="8">
        <v>45708</v>
      </c>
    </row>
    <row r="230" spans="1:15" x14ac:dyDescent="0.3">
      <c r="A230" s="12" t="s">
        <v>101</v>
      </c>
      <c r="B230" t="s">
        <v>891</v>
      </c>
      <c r="C230" t="s">
        <v>892</v>
      </c>
      <c r="D230" t="s">
        <v>291</v>
      </c>
      <c r="E230" t="s">
        <v>292</v>
      </c>
      <c r="F230" t="s">
        <v>112</v>
      </c>
      <c r="G230" t="s">
        <v>113</v>
      </c>
      <c r="H230" t="s">
        <v>79</v>
      </c>
      <c r="I230" t="s">
        <v>78</v>
      </c>
      <c r="J230" t="s">
        <v>163</v>
      </c>
      <c r="K230" t="s">
        <v>79</v>
      </c>
      <c r="L230" t="s">
        <v>148</v>
      </c>
      <c r="M230" s="6">
        <v>97790</v>
      </c>
      <c r="N230" s="8">
        <v>45341</v>
      </c>
      <c r="O230" s="8">
        <v>45532</v>
      </c>
    </row>
    <row r="231" spans="1:15" x14ac:dyDescent="0.3">
      <c r="A231" s="12" t="s">
        <v>101</v>
      </c>
      <c r="B231" t="s">
        <v>893</v>
      </c>
      <c r="C231" t="s">
        <v>894</v>
      </c>
      <c r="D231" t="s">
        <v>895</v>
      </c>
      <c r="E231" t="s">
        <v>896</v>
      </c>
      <c r="F231" t="s">
        <v>158</v>
      </c>
      <c r="G231" t="s">
        <v>113</v>
      </c>
      <c r="H231" t="s">
        <v>79</v>
      </c>
      <c r="I231" t="s">
        <v>78</v>
      </c>
      <c r="J231" t="s">
        <v>121</v>
      </c>
      <c r="K231" t="s">
        <v>79</v>
      </c>
      <c r="L231" t="s">
        <v>148</v>
      </c>
      <c r="M231" s="6">
        <v>87500</v>
      </c>
      <c r="N231" s="8">
        <v>45341</v>
      </c>
      <c r="O231" s="8">
        <v>45473</v>
      </c>
    </row>
    <row r="232" spans="1:15" hidden="1" x14ac:dyDescent="0.3">
      <c r="A232" s="12" t="s">
        <v>101</v>
      </c>
      <c r="B232" t="s">
        <v>897</v>
      </c>
      <c r="C232" t="s">
        <v>898</v>
      </c>
      <c r="D232" t="s">
        <v>899</v>
      </c>
      <c r="E232" t="s">
        <v>900</v>
      </c>
      <c r="F232" t="s">
        <v>112</v>
      </c>
      <c r="G232" t="s">
        <v>113</v>
      </c>
      <c r="H232" t="s">
        <v>79</v>
      </c>
      <c r="I232" t="s">
        <v>78</v>
      </c>
      <c r="J232" t="s">
        <v>163</v>
      </c>
      <c r="K232" t="s">
        <v>78</v>
      </c>
      <c r="L232" t="s">
        <v>115</v>
      </c>
      <c r="M232" s="6">
        <v>7038.9</v>
      </c>
      <c r="N232" s="8">
        <v>45344</v>
      </c>
      <c r="O232" s="8">
        <v>45596</v>
      </c>
    </row>
    <row r="233" spans="1:15" x14ac:dyDescent="0.3">
      <c r="A233" s="12" t="s">
        <v>101</v>
      </c>
      <c r="B233" t="s">
        <v>901</v>
      </c>
      <c r="C233" t="s">
        <v>902</v>
      </c>
      <c r="D233" t="s">
        <v>873</v>
      </c>
      <c r="E233" t="s">
        <v>874</v>
      </c>
      <c r="F233" t="s">
        <v>153</v>
      </c>
      <c r="G233" t="s">
        <v>113</v>
      </c>
      <c r="H233" t="s">
        <v>79</v>
      </c>
      <c r="I233" t="s">
        <v>120</v>
      </c>
      <c r="J233" t="s">
        <v>114</v>
      </c>
      <c r="K233" t="s">
        <v>79</v>
      </c>
      <c r="L233" t="s">
        <v>148</v>
      </c>
      <c r="M233" s="6">
        <v>93170.97</v>
      </c>
      <c r="N233" s="8">
        <v>45343</v>
      </c>
      <c r="O233" s="8">
        <v>46447</v>
      </c>
    </row>
    <row r="234" spans="1:15" hidden="1" x14ac:dyDescent="0.3">
      <c r="A234" s="12" t="s">
        <v>101</v>
      </c>
      <c r="B234" t="s">
        <v>903</v>
      </c>
      <c r="C234" t="s">
        <v>904</v>
      </c>
      <c r="D234" t="s">
        <v>905</v>
      </c>
      <c r="E234" t="s">
        <v>906</v>
      </c>
      <c r="F234" t="s">
        <v>153</v>
      </c>
      <c r="G234" t="s">
        <v>113</v>
      </c>
      <c r="H234" t="s">
        <v>79</v>
      </c>
      <c r="I234" t="s">
        <v>78</v>
      </c>
      <c r="J234" t="s">
        <v>163</v>
      </c>
      <c r="K234" t="s">
        <v>79</v>
      </c>
      <c r="L234" t="s">
        <v>148</v>
      </c>
      <c r="M234" s="6">
        <v>11440</v>
      </c>
      <c r="N234" s="8">
        <v>45413</v>
      </c>
      <c r="O234" s="8">
        <v>45473</v>
      </c>
    </row>
    <row r="235" spans="1:15" hidden="1" x14ac:dyDescent="0.3">
      <c r="A235" s="12" t="s">
        <v>101</v>
      </c>
      <c r="B235" t="s">
        <v>907</v>
      </c>
      <c r="C235" t="s">
        <v>908</v>
      </c>
      <c r="D235" t="s">
        <v>909</v>
      </c>
      <c r="E235" t="s">
        <v>910</v>
      </c>
      <c r="F235" t="s">
        <v>112</v>
      </c>
      <c r="G235" t="s">
        <v>113</v>
      </c>
      <c r="H235" t="s">
        <v>79</v>
      </c>
      <c r="I235" t="s">
        <v>78</v>
      </c>
      <c r="J235" t="s">
        <v>163</v>
      </c>
      <c r="K235" t="s">
        <v>79</v>
      </c>
      <c r="L235" t="s">
        <v>148</v>
      </c>
      <c r="M235" s="6">
        <v>5924.6</v>
      </c>
      <c r="N235" s="8">
        <v>45320</v>
      </c>
      <c r="O235" s="8">
        <v>45382</v>
      </c>
    </row>
    <row r="236" spans="1:15" x14ac:dyDescent="0.3">
      <c r="A236" s="12" t="s">
        <v>101</v>
      </c>
      <c r="B236" t="s">
        <v>911</v>
      </c>
      <c r="C236" t="s">
        <v>912</v>
      </c>
      <c r="D236" t="s">
        <v>913</v>
      </c>
      <c r="E236" t="s">
        <v>914</v>
      </c>
      <c r="F236" t="s">
        <v>968</v>
      </c>
      <c r="G236" t="s">
        <v>113</v>
      </c>
      <c r="H236" t="s">
        <v>79</v>
      </c>
      <c r="I236" t="s">
        <v>78</v>
      </c>
      <c r="J236" t="s">
        <v>114</v>
      </c>
      <c r="K236" t="s">
        <v>78</v>
      </c>
      <c r="L236" t="s">
        <v>141</v>
      </c>
      <c r="M236" s="6">
        <v>15000</v>
      </c>
      <c r="N236" s="8">
        <v>45329</v>
      </c>
      <c r="O236" s="8">
        <v>45431</v>
      </c>
    </row>
    <row r="237" spans="1:15" hidden="1" x14ac:dyDescent="0.3">
      <c r="A237" s="12" t="s">
        <v>101</v>
      </c>
      <c r="B237" t="s">
        <v>915</v>
      </c>
      <c r="C237" t="s">
        <v>916</v>
      </c>
      <c r="D237" t="s">
        <v>332</v>
      </c>
      <c r="E237" t="s">
        <v>333</v>
      </c>
      <c r="F237" t="s">
        <v>8</v>
      </c>
      <c r="G237" t="s">
        <v>113</v>
      </c>
      <c r="H237" t="s">
        <v>79</v>
      </c>
      <c r="I237" t="s">
        <v>120</v>
      </c>
      <c r="J237" t="s">
        <v>163</v>
      </c>
      <c r="K237" t="s">
        <v>79</v>
      </c>
      <c r="L237" t="s">
        <v>148</v>
      </c>
      <c r="M237" s="6">
        <v>12496</v>
      </c>
      <c r="N237" s="8">
        <v>45419</v>
      </c>
      <c r="O237" s="8">
        <v>45451</v>
      </c>
    </row>
    <row r="238" spans="1:15" x14ac:dyDescent="0.3">
      <c r="A238" s="12" t="s">
        <v>101</v>
      </c>
      <c r="B238" t="s">
        <v>917</v>
      </c>
      <c r="C238" t="s">
        <v>918</v>
      </c>
      <c r="D238" t="s">
        <v>451</v>
      </c>
      <c r="E238" t="s">
        <v>452</v>
      </c>
      <c r="F238" t="s">
        <v>112</v>
      </c>
      <c r="G238" t="s">
        <v>113</v>
      </c>
      <c r="H238" t="s">
        <v>79</v>
      </c>
      <c r="I238" t="s">
        <v>78</v>
      </c>
      <c r="J238" t="s">
        <v>114</v>
      </c>
      <c r="K238" t="s">
        <v>79</v>
      </c>
      <c r="L238" t="s">
        <v>148</v>
      </c>
      <c r="M238" s="6">
        <v>60000</v>
      </c>
      <c r="N238" s="8">
        <v>45321</v>
      </c>
      <c r="O238" s="8">
        <v>45412</v>
      </c>
    </row>
    <row r="239" spans="1:15" x14ac:dyDescent="0.3">
      <c r="A239" s="12" t="s">
        <v>101</v>
      </c>
      <c r="B239" t="s">
        <v>919</v>
      </c>
      <c r="C239" t="s">
        <v>920</v>
      </c>
      <c r="D239" t="s">
        <v>494</v>
      </c>
      <c r="E239" t="s">
        <v>495</v>
      </c>
      <c r="F239" t="s">
        <v>153</v>
      </c>
      <c r="G239" t="s">
        <v>113</v>
      </c>
      <c r="H239" t="s">
        <v>79</v>
      </c>
      <c r="I239" t="s">
        <v>78</v>
      </c>
      <c r="J239" t="s">
        <v>121</v>
      </c>
      <c r="K239" t="s">
        <v>79</v>
      </c>
      <c r="L239" t="s">
        <v>148</v>
      </c>
      <c r="M239" s="6">
        <v>60000</v>
      </c>
      <c r="N239" s="8">
        <v>45341</v>
      </c>
      <c r="O239" s="8">
        <v>45590</v>
      </c>
    </row>
    <row r="240" spans="1:15" hidden="1" x14ac:dyDescent="0.3">
      <c r="A240" s="12" t="s">
        <v>101</v>
      </c>
      <c r="B240" t="s">
        <v>921</v>
      </c>
      <c r="C240" t="s">
        <v>922</v>
      </c>
      <c r="D240" t="s">
        <v>923</v>
      </c>
      <c r="E240" t="s">
        <v>924</v>
      </c>
      <c r="F240" t="s">
        <v>8</v>
      </c>
      <c r="G240" t="s">
        <v>113</v>
      </c>
      <c r="H240" t="s">
        <v>79</v>
      </c>
      <c r="I240" t="s">
        <v>78</v>
      </c>
      <c r="J240" t="s">
        <v>163</v>
      </c>
      <c r="K240" t="s">
        <v>79</v>
      </c>
      <c r="L240" t="s">
        <v>148</v>
      </c>
      <c r="M240" s="6">
        <v>7160</v>
      </c>
      <c r="N240" s="8">
        <v>44953</v>
      </c>
      <c r="O240" s="8">
        <v>45382</v>
      </c>
    </row>
    <row r="241" spans="1:15" x14ac:dyDescent="0.3">
      <c r="A241" s="12" t="s">
        <v>101</v>
      </c>
      <c r="B241" t="s">
        <v>925</v>
      </c>
      <c r="C241" t="s">
        <v>926</v>
      </c>
      <c r="D241" t="s">
        <v>494</v>
      </c>
      <c r="E241" t="s">
        <v>495</v>
      </c>
      <c r="F241" t="s">
        <v>153</v>
      </c>
      <c r="G241" t="s">
        <v>113</v>
      </c>
      <c r="H241" t="s">
        <v>79</v>
      </c>
      <c r="I241" t="s">
        <v>78</v>
      </c>
      <c r="J241" t="s">
        <v>121</v>
      </c>
      <c r="K241" t="s">
        <v>79</v>
      </c>
      <c r="L241" t="s">
        <v>148</v>
      </c>
      <c r="M241" s="6">
        <v>60000</v>
      </c>
      <c r="N241" s="8">
        <v>45352</v>
      </c>
      <c r="O241" s="8">
        <v>45590</v>
      </c>
    </row>
    <row r="242" spans="1:15" hidden="1" x14ac:dyDescent="0.3">
      <c r="A242" s="12" t="s">
        <v>101</v>
      </c>
      <c r="B242" t="s">
        <v>927</v>
      </c>
      <c r="C242" t="s">
        <v>928</v>
      </c>
      <c r="D242" t="s">
        <v>528</v>
      </c>
      <c r="E242" t="s">
        <v>529</v>
      </c>
      <c r="F242" t="s">
        <v>153</v>
      </c>
      <c r="G242" t="s">
        <v>113</v>
      </c>
      <c r="H242" t="s">
        <v>79</v>
      </c>
      <c r="I242" t="s">
        <v>120</v>
      </c>
      <c r="J242" t="s">
        <v>163</v>
      </c>
      <c r="K242" t="s">
        <v>79</v>
      </c>
      <c r="L242" t="s">
        <v>148</v>
      </c>
      <c r="M242" s="6">
        <v>2565.37</v>
      </c>
      <c r="N242" s="8">
        <v>45359</v>
      </c>
      <c r="O242" s="8">
        <v>45471</v>
      </c>
    </row>
    <row r="243" spans="1:15" hidden="1" x14ac:dyDescent="0.3">
      <c r="A243" s="12" t="s">
        <v>101</v>
      </c>
      <c r="B243" t="s">
        <v>929</v>
      </c>
      <c r="C243" t="s">
        <v>930</v>
      </c>
      <c r="D243" t="s">
        <v>931</v>
      </c>
      <c r="E243" t="s">
        <v>932</v>
      </c>
      <c r="F243" t="s">
        <v>8</v>
      </c>
      <c r="G243" t="s">
        <v>113</v>
      </c>
      <c r="H243" t="s">
        <v>79</v>
      </c>
      <c r="I243" t="s">
        <v>120</v>
      </c>
      <c r="J243" t="s">
        <v>114</v>
      </c>
      <c r="K243" t="s">
        <v>79</v>
      </c>
      <c r="L243" t="s">
        <v>148</v>
      </c>
      <c r="M243" s="6">
        <v>5483.5</v>
      </c>
      <c r="N243" s="8">
        <v>45362</v>
      </c>
      <c r="O243" s="8">
        <v>45443</v>
      </c>
    </row>
    <row r="244" spans="1:15" x14ac:dyDescent="0.3">
      <c r="A244" s="12" t="s">
        <v>101</v>
      </c>
      <c r="B244" t="s">
        <v>933</v>
      </c>
      <c r="C244" t="s">
        <v>934</v>
      </c>
      <c r="D244" t="s">
        <v>494</v>
      </c>
      <c r="E244" t="s">
        <v>495</v>
      </c>
      <c r="F244" t="s">
        <v>112</v>
      </c>
      <c r="G244" t="s">
        <v>113</v>
      </c>
      <c r="H244" t="s">
        <v>79</v>
      </c>
      <c r="I244" t="s">
        <v>78</v>
      </c>
      <c r="J244" t="s">
        <v>121</v>
      </c>
      <c r="K244" t="s">
        <v>79</v>
      </c>
      <c r="L244" t="s">
        <v>148</v>
      </c>
      <c r="M244" s="6">
        <v>60000</v>
      </c>
      <c r="N244" s="8">
        <v>45350</v>
      </c>
      <c r="O244" s="8">
        <v>45438</v>
      </c>
    </row>
    <row r="245" spans="1:15" x14ac:dyDescent="0.3">
      <c r="A245" s="12" t="s">
        <v>101</v>
      </c>
      <c r="B245" t="s">
        <v>935</v>
      </c>
      <c r="C245" t="s">
        <v>936</v>
      </c>
      <c r="D245" t="s">
        <v>110</v>
      </c>
      <c r="E245" t="s">
        <v>111</v>
      </c>
      <c r="F245" t="s">
        <v>112</v>
      </c>
      <c r="G245" t="s">
        <v>113</v>
      </c>
      <c r="H245" t="s">
        <v>79</v>
      </c>
      <c r="I245" t="s">
        <v>78</v>
      </c>
      <c r="J245" t="s">
        <v>114</v>
      </c>
      <c r="K245" t="s">
        <v>79</v>
      </c>
      <c r="L245" t="s">
        <v>115</v>
      </c>
      <c r="M245" s="6">
        <v>114400</v>
      </c>
      <c r="N245" s="8">
        <v>45369</v>
      </c>
      <c r="O245" s="8">
        <v>45616</v>
      </c>
    </row>
    <row r="246" spans="1:15" x14ac:dyDescent="0.3">
      <c r="A246" s="12" t="s">
        <v>101</v>
      </c>
      <c r="B246" t="s">
        <v>937</v>
      </c>
      <c r="C246" t="s">
        <v>938</v>
      </c>
      <c r="D246" t="s">
        <v>939</v>
      </c>
      <c r="E246" t="s">
        <v>940</v>
      </c>
      <c r="F246" t="s">
        <v>153</v>
      </c>
      <c r="G246" t="s">
        <v>113</v>
      </c>
      <c r="H246" t="s">
        <v>79</v>
      </c>
      <c r="I246" t="s">
        <v>120</v>
      </c>
      <c r="J246" t="s">
        <v>163</v>
      </c>
      <c r="K246" t="s">
        <v>79</v>
      </c>
      <c r="L246" t="s">
        <v>148</v>
      </c>
      <c r="M246" s="6">
        <v>12551</v>
      </c>
      <c r="N246" s="8">
        <v>45366</v>
      </c>
      <c r="O246" s="8">
        <v>45730</v>
      </c>
    </row>
    <row r="247" spans="1:15" x14ac:dyDescent="0.3">
      <c r="A247" s="12" t="s">
        <v>101</v>
      </c>
      <c r="B247" t="s">
        <v>941</v>
      </c>
      <c r="C247" t="s">
        <v>942</v>
      </c>
      <c r="D247" t="s">
        <v>943</v>
      </c>
      <c r="E247" t="s">
        <v>944</v>
      </c>
      <c r="F247" t="s">
        <v>153</v>
      </c>
      <c r="G247" t="s">
        <v>113</v>
      </c>
      <c r="H247" t="s">
        <v>79</v>
      </c>
      <c r="I247" t="s">
        <v>945</v>
      </c>
      <c r="J247" t="s">
        <v>141</v>
      </c>
      <c r="K247" t="s">
        <v>79</v>
      </c>
      <c r="L247" t="s">
        <v>148</v>
      </c>
      <c r="M247" s="6">
        <v>36465</v>
      </c>
      <c r="N247" s="8">
        <v>45372</v>
      </c>
      <c r="O247" s="8">
        <v>45427</v>
      </c>
    </row>
    <row r="248" spans="1:15" x14ac:dyDescent="0.3">
      <c r="A248" s="12" t="s">
        <v>101</v>
      </c>
      <c r="B248" t="s">
        <v>946</v>
      </c>
      <c r="C248" t="s">
        <v>947</v>
      </c>
      <c r="D248" t="s">
        <v>532</v>
      </c>
      <c r="E248" t="s">
        <v>533</v>
      </c>
      <c r="F248" t="s">
        <v>153</v>
      </c>
      <c r="G248" t="s">
        <v>113</v>
      </c>
      <c r="H248" t="s">
        <v>79</v>
      </c>
      <c r="I248" t="s">
        <v>120</v>
      </c>
      <c r="J248" t="s">
        <v>121</v>
      </c>
      <c r="K248" t="s">
        <v>79</v>
      </c>
      <c r="L248" t="s">
        <v>148</v>
      </c>
      <c r="M248" s="6">
        <v>19305.490000000002</v>
      </c>
      <c r="N248" s="8">
        <v>45373</v>
      </c>
      <c r="O248" s="8">
        <v>45899</v>
      </c>
    </row>
    <row r="249" spans="1:15" x14ac:dyDescent="0.3">
      <c r="A249" s="12" t="s">
        <v>101</v>
      </c>
      <c r="B249" t="s">
        <v>948</v>
      </c>
      <c r="C249" t="s">
        <v>949</v>
      </c>
      <c r="D249" t="s">
        <v>950</v>
      </c>
      <c r="E249" t="s">
        <v>951</v>
      </c>
      <c r="F249" t="s">
        <v>153</v>
      </c>
      <c r="G249" t="s">
        <v>113</v>
      </c>
      <c r="H249" t="s">
        <v>79</v>
      </c>
      <c r="I249" t="s">
        <v>120</v>
      </c>
      <c r="J249" t="s">
        <v>163</v>
      </c>
      <c r="K249" t="s">
        <v>79</v>
      </c>
      <c r="L249" t="s">
        <v>148</v>
      </c>
      <c r="M249" s="6">
        <v>18546</v>
      </c>
      <c r="N249" s="8">
        <v>45376</v>
      </c>
      <c r="O249" s="8">
        <v>45437</v>
      </c>
    </row>
    <row r="250" spans="1:15" x14ac:dyDescent="0.3">
      <c r="A250" s="12" t="s">
        <v>101</v>
      </c>
      <c r="B250" t="s">
        <v>952</v>
      </c>
      <c r="C250" t="s">
        <v>953</v>
      </c>
      <c r="D250" t="s">
        <v>954</v>
      </c>
      <c r="E250" t="s">
        <v>955</v>
      </c>
      <c r="F250" t="s">
        <v>153</v>
      </c>
      <c r="G250" t="s">
        <v>113</v>
      </c>
      <c r="H250" t="s">
        <v>79</v>
      </c>
      <c r="I250" t="s">
        <v>78</v>
      </c>
      <c r="J250" t="s">
        <v>163</v>
      </c>
      <c r="K250" t="s">
        <v>79</v>
      </c>
      <c r="L250" t="s">
        <v>148</v>
      </c>
      <c r="M250" s="6">
        <v>766749</v>
      </c>
      <c r="N250" s="8">
        <v>45362</v>
      </c>
      <c r="O250" s="8">
        <v>46152</v>
      </c>
    </row>
    <row r="251" spans="1:15" hidden="1" x14ac:dyDescent="0.3">
      <c r="A251" s="12" t="s">
        <v>101</v>
      </c>
      <c r="B251" t="s">
        <v>956</v>
      </c>
      <c r="C251" t="s">
        <v>957</v>
      </c>
      <c r="D251" t="s">
        <v>532</v>
      </c>
      <c r="E251" t="s">
        <v>533</v>
      </c>
      <c r="F251" t="s">
        <v>112</v>
      </c>
      <c r="G251" t="s">
        <v>113</v>
      </c>
      <c r="H251" t="s">
        <v>79</v>
      </c>
      <c r="I251" t="s">
        <v>120</v>
      </c>
      <c r="J251" t="s">
        <v>121</v>
      </c>
      <c r="K251" t="s">
        <v>79</v>
      </c>
      <c r="L251" t="s">
        <v>8</v>
      </c>
      <c r="M251" s="6">
        <v>110114.4</v>
      </c>
      <c r="N251" s="8">
        <v>45474</v>
      </c>
      <c r="O251" s="8">
        <v>45838</v>
      </c>
    </row>
    <row r="252" spans="1:15" hidden="1" x14ac:dyDescent="0.3">
      <c r="A252" s="12" t="s">
        <v>101</v>
      </c>
      <c r="B252" t="s">
        <v>958</v>
      </c>
      <c r="C252" t="s">
        <v>959</v>
      </c>
      <c r="D252" t="s">
        <v>190</v>
      </c>
      <c r="E252" t="s">
        <v>191</v>
      </c>
      <c r="F252" t="s">
        <v>112</v>
      </c>
      <c r="G252" t="s">
        <v>113</v>
      </c>
      <c r="H252" t="s">
        <v>79</v>
      </c>
      <c r="I252" t="s">
        <v>141</v>
      </c>
      <c r="J252" t="s">
        <v>114</v>
      </c>
      <c r="K252" t="s">
        <v>79</v>
      </c>
      <c r="L252" t="s">
        <v>8</v>
      </c>
      <c r="M252" s="6">
        <v>20969.099999999999</v>
      </c>
      <c r="N252" s="8">
        <v>45417</v>
      </c>
      <c r="O252" s="8">
        <v>45838</v>
      </c>
    </row>
    <row r="253" spans="1:15" hidden="1" x14ac:dyDescent="0.3">
      <c r="A253" s="12" t="s">
        <v>101</v>
      </c>
      <c r="B253" t="s">
        <v>960</v>
      </c>
      <c r="C253" t="s">
        <v>961</v>
      </c>
      <c r="D253" t="s">
        <v>659</v>
      </c>
      <c r="E253" t="s">
        <v>660</v>
      </c>
      <c r="F253" t="s">
        <v>8</v>
      </c>
      <c r="G253" t="s">
        <v>113</v>
      </c>
      <c r="H253" t="s">
        <v>79</v>
      </c>
      <c r="I253" t="s">
        <v>78</v>
      </c>
      <c r="J253" t="s">
        <v>121</v>
      </c>
      <c r="K253" t="s">
        <v>79</v>
      </c>
      <c r="L253" t="s">
        <v>148</v>
      </c>
      <c r="M253" s="6">
        <v>69245.97</v>
      </c>
      <c r="N253" s="8">
        <v>45390</v>
      </c>
      <c r="O253" s="8">
        <v>45532</v>
      </c>
    </row>
    <row r="254" spans="1:15" hidden="1" x14ac:dyDescent="0.3">
      <c r="A254" s="12" t="s">
        <v>101</v>
      </c>
      <c r="B254" t="s">
        <v>962</v>
      </c>
      <c r="C254" t="s">
        <v>963</v>
      </c>
      <c r="D254" t="s">
        <v>964</v>
      </c>
      <c r="E254" t="s">
        <v>965</v>
      </c>
      <c r="F254" t="s">
        <v>112</v>
      </c>
      <c r="G254" t="s">
        <v>113</v>
      </c>
      <c r="H254" t="s">
        <v>79</v>
      </c>
      <c r="I254" t="s">
        <v>78</v>
      </c>
      <c r="J254" t="s">
        <v>163</v>
      </c>
      <c r="K254" t="s">
        <v>79</v>
      </c>
      <c r="L254" t="s">
        <v>115</v>
      </c>
      <c r="M254" s="6">
        <v>9800</v>
      </c>
      <c r="N254" s="8">
        <v>45316</v>
      </c>
      <c r="O254" s="8">
        <v>45504</v>
      </c>
    </row>
    <row r="255" spans="1:15" hidden="1" x14ac:dyDescent="0.3">
      <c r="A255" s="12" t="s">
        <v>88</v>
      </c>
    </row>
    <row r="256" spans="1:15" ht="15" hidden="1" thickBot="1" x14ac:dyDescent="0.35">
      <c r="A256" s="12" t="s">
        <v>88</v>
      </c>
      <c r="M256" s="9">
        <f t="shared" ref="M256" si="0">SUM(M8:M255)</f>
        <v>38966525.059999987</v>
      </c>
    </row>
  </sheetData>
  <autoFilter ref="A7:O256" xr:uid="{A7865CD5-C6AF-4E92-B5D4-EF935C440696}">
    <filterColumn colId="12">
      <customFilters>
        <customFilter operator="greaterThan" val="10000"/>
      </customFilters>
    </filterColumn>
    <filterColumn colId="13">
      <filters>
        <dateGroupItem year="2024" month="1" dateTimeGrouping="month"/>
        <dateGroupItem year="2024" month="2" dateTimeGrouping="month"/>
        <dateGroupItem year="2024" month="3" dateTimeGrouping="month"/>
      </filters>
    </filterColumn>
  </autoFilter>
  <mergeCells count="1">
    <mergeCell ref="D2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5F73-CA77-4E29-9866-323190333B8C}">
  <dimension ref="A1:AB34"/>
  <sheetViews>
    <sheetView topLeftCell="E4" workbookViewId="0">
      <selection activeCell="K29" sqref="K29"/>
    </sheetView>
  </sheetViews>
  <sheetFormatPr defaultRowHeight="14.4" x14ac:dyDescent="0.3"/>
  <cols>
    <col min="1" max="6" width="14.33203125" style="12" customWidth="1"/>
    <col min="7" max="7" width="14.33203125" style="11" customWidth="1"/>
    <col min="8" max="8" width="13.109375" customWidth="1"/>
    <col min="9" max="9" width="50.6640625" customWidth="1"/>
    <col min="10" max="10" width="40.6640625" customWidth="1"/>
    <col min="11" max="11" width="18.6640625" customWidth="1"/>
    <col min="12" max="12" width="21.5546875" customWidth="1"/>
    <col min="13" max="13" width="19.33203125" customWidth="1"/>
    <col min="14" max="14" width="7.33203125" customWidth="1"/>
    <col min="15" max="15" width="14.109375" customWidth="1"/>
    <col min="16" max="16" width="14.5546875" customWidth="1"/>
    <col min="17" max="18" width="17.33203125" customWidth="1"/>
    <col min="19" max="19" width="15.6640625" customWidth="1"/>
    <col min="20" max="20" width="19.109375" customWidth="1"/>
    <col min="21" max="21" width="17.44140625" customWidth="1"/>
    <col min="22" max="22" width="18.6640625" customWidth="1"/>
    <col min="23" max="23" width="13.109375" customWidth="1"/>
    <col min="24" max="24" width="13.5546875" customWidth="1"/>
    <col min="25" max="25" width="19.33203125" customWidth="1"/>
    <col min="26" max="26" width="20" customWidth="1"/>
    <col min="27" max="27" width="16.88671875" customWidth="1"/>
    <col min="28" max="28" width="18.6640625" customWidth="1"/>
  </cols>
  <sheetData>
    <row r="1" spans="1:21" s="14" customFormat="1" ht="22.5" customHeight="1" x14ac:dyDescent="0.3">
      <c r="A1" s="14" t="s">
        <v>0</v>
      </c>
    </row>
    <row r="2" spans="1:21" s="16" customFormat="1" ht="13.2" x14ac:dyDescent="0.25">
      <c r="A2" s="16" t="s">
        <v>1</v>
      </c>
    </row>
    <row r="3" spans="1:21" s="15" customFormat="1" ht="13.2" x14ac:dyDescent="0.25">
      <c r="A3" s="15" t="s">
        <v>11</v>
      </c>
      <c r="B3" s="15" t="s">
        <v>10</v>
      </c>
    </row>
    <row r="4" spans="1:21" s="15" customFormat="1" ht="13.2" x14ac:dyDescent="0.25">
      <c r="A4" s="15" t="s">
        <v>9</v>
      </c>
      <c r="B4" s="15" t="s">
        <v>8</v>
      </c>
    </row>
    <row r="5" spans="1:21" s="15" customFormat="1" ht="13.2" x14ac:dyDescent="0.25">
      <c r="A5" s="15" t="s">
        <v>7</v>
      </c>
      <c r="B5" s="15" t="s">
        <v>8</v>
      </c>
    </row>
    <row r="6" spans="1:21" s="15" customFormat="1" ht="13.2" x14ac:dyDescent="0.25">
      <c r="A6" s="15" t="s">
        <v>6</v>
      </c>
      <c r="B6" s="15" t="s">
        <v>5</v>
      </c>
    </row>
    <row r="7" spans="1:21" s="15" customFormat="1" ht="13.2" x14ac:dyDescent="0.25">
      <c r="A7" s="15" t="s">
        <v>4</v>
      </c>
      <c r="B7" s="15" t="s">
        <v>3</v>
      </c>
    </row>
    <row r="8" spans="1:21" s="15" customFormat="1" ht="13.2" x14ac:dyDescent="0.25">
      <c r="A8" s="15" t="s">
        <v>2</v>
      </c>
      <c r="B8" s="15" t="s">
        <v>107</v>
      </c>
    </row>
    <row r="9" spans="1:21" s="15" customFormat="1" ht="13.2" x14ac:dyDescent="0.25"/>
    <row r="10" spans="1:21" s="17" customFormat="1" ht="13.2" x14ac:dyDescent="0.25">
      <c r="A10" s="17" t="s">
        <v>12</v>
      </c>
    </row>
    <row r="11" spans="1:21" s="12" customFormat="1" ht="13.2" x14ac:dyDescent="0.25">
      <c r="B11" s="12" t="s">
        <v>13</v>
      </c>
      <c r="C11" s="12" t="s">
        <v>14</v>
      </c>
      <c r="D11" s="12" t="s">
        <v>15</v>
      </c>
      <c r="E11" s="12" t="s">
        <v>16</v>
      </c>
      <c r="F11" s="12" t="s">
        <v>17</v>
      </c>
    </row>
    <row r="12" spans="1:21" s="12" customFormat="1" ht="13.2" x14ac:dyDescent="0.25">
      <c r="A12" s="13" t="s">
        <v>18</v>
      </c>
      <c r="B12" s="12" t="s">
        <v>19</v>
      </c>
      <c r="C12" s="12" t="s">
        <v>20</v>
      </c>
      <c r="D12" s="13" t="s">
        <v>21</v>
      </c>
      <c r="E12" s="12" t="s">
        <v>22</v>
      </c>
      <c r="F12" s="13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s="12" customFormat="1" ht="13.2" x14ac:dyDescent="0.25"/>
    <row r="14" spans="1:21" s="20" customFormat="1" ht="13.2" x14ac:dyDescent="0.25">
      <c r="A14" s="20" t="s">
        <v>23</v>
      </c>
    </row>
    <row r="15" spans="1:21" s="19" customFormat="1" ht="13.2" x14ac:dyDescent="0.25">
      <c r="A15" s="19" t="s">
        <v>24</v>
      </c>
      <c r="B15" s="19" t="s">
        <v>25</v>
      </c>
    </row>
    <row r="16" spans="1:21" s="19" customFormat="1" ht="13.2" x14ac:dyDescent="0.25">
      <c r="A16" s="19" t="s">
        <v>26</v>
      </c>
      <c r="B16" s="19" t="s">
        <v>27</v>
      </c>
    </row>
    <row r="17" spans="1:28" s="19" customFormat="1" ht="13.2" x14ac:dyDescent="0.25">
      <c r="A17" s="19" t="s">
        <v>28</v>
      </c>
    </row>
    <row r="18" spans="1:28" s="19" customFormat="1" ht="13.2" x14ac:dyDescent="0.25">
      <c r="A18" s="19" t="s">
        <v>29</v>
      </c>
      <c r="B18" s="19" t="s">
        <v>30</v>
      </c>
    </row>
    <row r="19" spans="1:28" s="19" customFormat="1" ht="13.2" x14ac:dyDescent="0.25"/>
    <row r="20" spans="1:28" s="19" customFormat="1" ht="13.2" x14ac:dyDescent="0.25">
      <c r="G20" s="19" t="s">
        <v>31</v>
      </c>
      <c r="H20" s="19" t="s">
        <v>32</v>
      </c>
      <c r="I20" s="19" t="s">
        <v>14</v>
      </c>
      <c r="J20" s="19" t="s">
        <v>33</v>
      </c>
      <c r="K20" s="19" t="s">
        <v>34</v>
      </c>
      <c r="L20" s="19" t="s">
        <v>35</v>
      </c>
      <c r="M20" s="19" t="s">
        <v>36</v>
      </c>
      <c r="N20" s="19" t="s">
        <v>37</v>
      </c>
      <c r="O20" s="19" t="s">
        <v>38</v>
      </c>
      <c r="P20" s="19" t="s">
        <v>39</v>
      </c>
      <c r="Q20" s="19" t="s">
        <v>40</v>
      </c>
      <c r="R20" s="19" t="s">
        <v>41</v>
      </c>
      <c r="S20" s="19" t="s">
        <v>42</v>
      </c>
      <c r="T20" s="19" t="s">
        <v>43</v>
      </c>
      <c r="U20" s="19" t="s">
        <v>44</v>
      </c>
      <c r="V20" s="19" t="s">
        <v>45</v>
      </c>
      <c r="W20" s="19" t="s">
        <v>46</v>
      </c>
      <c r="X20" s="19" t="s">
        <v>47</v>
      </c>
      <c r="Y20" s="19" t="s">
        <v>48</v>
      </c>
      <c r="Z20" s="19" t="s">
        <v>49</v>
      </c>
      <c r="AA20" s="19" t="s">
        <v>50</v>
      </c>
      <c r="AB20" s="19" t="s">
        <v>51</v>
      </c>
    </row>
    <row r="21" spans="1:28" s="19" customFormat="1" ht="13.2" x14ac:dyDescent="0.25">
      <c r="G21" s="19" t="s">
        <v>52</v>
      </c>
      <c r="H21" s="19" t="s">
        <v>53</v>
      </c>
      <c r="I21" s="19" t="s">
        <v>53</v>
      </c>
      <c r="J21" s="19" t="s">
        <v>53</v>
      </c>
      <c r="K21" s="19" t="s">
        <v>53</v>
      </c>
      <c r="L21" s="19" t="s">
        <v>53</v>
      </c>
      <c r="M21" s="19" t="s">
        <v>53</v>
      </c>
      <c r="N21" s="19" t="s">
        <v>53</v>
      </c>
      <c r="O21" s="19" t="s">
        <v>53</v>
      </c>
      <c r="P21" s="19" t="s">
        <v>53</v>
      </c>
      <c r="Q21" s="19" t="s">
        <v>53</v>
      </c>
      <c r="R21" s="19" t="s">
        <v>53</v>
      </c>
      <c r="S21" s="19" t="s">
        <v>53</v>
      </c>
      <c r="T21" s="19" t="s">
        <v>54</v>
      </c>
      <c r="U21" s="19" t="s">
        <v>54</v>
      </c>
      <c r="V21" s="19" t="s">
        <v>54</v>
      </c>
      <c r="W21" s="19" t="s">
        <v>54</v>
      </c>
      <c r="X21" s="19" t="s">
        <v>55</v>
      </c>
      <c r="Y21" s="19" t="s">
        <v>53</v>
      </c>
      <c r="Z21" s="19" t="s">
        <v>53</v>
      </c>
      <c r="AA21" s="19" t="s">
        <v>53</v>
      </c>
      <c r="AB21" s="19" t="s">
        <v>53</v>
      </c>
    </row>
    <row r="22" spans="1:28" s="19" customFormat="1" ht="13.2" x14ac:dyDescent="0.25">
      <c r="G22" s="19" t="s">
        <v>56</v>
      </c>
      <c r="H22" s="19" t="s">
        <v>57</v>
      </c>
      <c r="I22" s="19" t="s">
        <v>58</v>
      </c>
      <c r="J22" s="19" t="s">
        <v>59</v>
      </c>
      <c r="K22" s="19" t="s">
        <v>34</v>
      </c>
      <c r="L22" s="19" t="s">
        <v>60</v>
      </c>
      <c r="M22" s="19" t="s">
        <v>61</v>
      </c>
      <c r="N22" s="19" t="s">
        <v>62</v>
      </c>
      <c r="O22" s="19" t="s">
        <v>63</v>
      </c>
      <c r="P22" s="19" t="s">
        <v>64</v>
      </c>
      <c r="Q22" s="19" t="s">
        <v>65</v>
      </c>
      <c r="R22" s="19" t="s">
        <v>66</v>
      </c>
      <c r="S22" s="19" t="s">
        <v>67</v>
      </c>
      <c r="T22" s="19" t="s">
        <v>68</v>
      </c>
      <c r="U22" s="19" t="s">
        <v>69</v>
      </c>
      <c r="V22" s="19" t="s">
        <v>70</v>
      </c>
      <c r="W22" s="19" t="s">
        <v>71</v>
      </c>
      <c r="Y22" s="19" t="s">
        <v>72</v>
      </c>
      <c r="Z22" s="19" t="s">
        <v>73</v>
      </c>
      <c r="AA22" s="19" t="s">
        <v>74</v>
      </c>
      <c r="AB22" s="19" t="s">
        <v>75</v>
      </c>
    </row>
    <row r="23" spans="1:28" s="19" customFormat="1" ht="13.2" x14ac:dyDescent="0.25">
      <c r="G23" s="19" t="s">
        <v>76</v>
      </c>
    </row>
    <row r="24" spans="1:28" s="19" customFormat="1" ht="13.2" x14ac:dyDescent="0.25">
      <c r="G24" s="19" t="s">
        <v>77</v>
      </c>
      <c r="H24" s="19" t="s">
        <v>78</v>
      </c>
      <c r="I24" s="19" t="s">
        <v>78</v>
      </c>
      <c r="J24" s="19" t="s">
        <v>78</v>
      </c>
      <c r="K24" s="19" t="s">
        <v>78</v>
      </c>
      <c r="L24" s="19" t="s">
        <v>78</v>
      </c>
      <c r="M24" s="19" t="s">
        <v>78</v>
      </c>
      <c r="N24" s="19" t="s">
        <v>78</v>
      </c>
      <c r="O24" s="19" t="s">
        <v>78</v>
      </c>
      <c r="P24" s="19" t="s">
        <v>78</v>
      </c>
      <c r="Q24" s="19" t="s">
        <v>78</v>
      </c>
      <c r="R24" s="19" t="s">
        <v>78</v>
      </c>
      <c r="S24" s="19" t="s">
        <v>78</v>
      </c>
      <c r="T24" s="19" t="s">
        <v>78</v>
      </c>
      <c r="U24" s="19" t="s">
        <v>78</v>
      </c>
      <c r="V24" s="19" t="s">
        <v>78</v>
      </c>
      <c r="W24" s="19" t="s">
        <v>79</v>
      </c>
      <c r="X24" s="19" t="s">
        <v>78</v>
      </c>
      <c r="Y24" s="19" t="s">
        <v>78</v>
      </c>
      <c r="Z24" s="19" t="s">
        <v>78</v>
      </c>
      <c r="AA24" s="19" t="s">
        <v>78</v>
      </c>
      <c r="AB24" s="19" t="s">
        <v>78</v>
      </c>
    </row>
    <row r="25" spans="1:28" s="19" customFormat="1" ht="13.2" x14ac:dyDescent="0.25"/>
    <row r="26" spans="1:28" s="11" customFormat="1" ht="13.2" x14ac:dyDescent="0.25">
      <c r="A26" s="17" t="s">
        <v>80</v>
      </c>
      <c r="B26" s="17"/>
      <c r="C26" s="17"/>
      <c r="D26" s="17"/>
      <c r="E26" s="17"/>
      <c r="F26" s="17"/>
      <c r="H26" s="11" t="s">
        <v>81</v>
      </c>
    </row>
    <row r="27" spans="1:28" s="11" customFormat="1" ht="13.2" x14ac:dyDescent="0.25">
      <c r="A27" s="12" t="s">
        <v>82</v>
      </c>
      <c r="B27" s="12" t="s">
        <v>83</v>
      </c>
      <c r="C27" s="12" t="s">
        <v>84</v>
      </c>
      <c r="D27" s="12" t="s">
        <v>85</v>
      </c>
      <c r="E27" s="12" t="s">
        <v>86</v>
      </c>
      <c r="F27" s="12" t="s">
        <v>87</v>
      </c>
    </row>
    <row r="28" spans="1:28" s="1" customFormat="1" x14ac:dyDescent="0.25">
      <c r="A28" s="12" t="s">
        <v>88</v>
      </c>
      <c r="B28" s="12"/>
      <c r="C28" s="12"/>
      <c r="D28" s="12"/>
      <c r="E28" s="12"/>
      <c r="F28" s="12"/>
      <c r="G28" s="11"/>
      <c r="H28" s="2" t="s">
        <v>32</v>
      </c>
      <c r="I28" s="2" t="s">
        <v>14</v>
      </c>
      <c r="J28" s="2" t="s">
        <v>33</v>
      </c>
      <c r="K28" s="2" t="s">
        <v>34</v>
      </c>
      <c r="L28" s="2" t="s">
        <v>89</v>
      </c>
      <c r="M28" s="2" t="s">
        <v>90</v>
      </c>
      <c r="N28" s="2" t="s">
        <v>91</v>
      </c>
      <c r="O28" s="2" t="s">
        <v>92</v>
      </c>
      <c r="P28" s="2" t="s">
        <v>93</v>
      </c>
      <c r="Q28" s="2" t="s">
        <v>94</v>
      </c>
      <c r="R28" s="2" t="s">
        <v>95</v>
      </c>
      <c r="S28" s="2" t="s">
        <v>42</v>
      </c>
      <c r="T28" s="3" t="s">
        <v>96</v>
      </c>
      <c r="U28" s="3" t="s">
        <v>97</v>
      </c>
      <c r="V28" s="3" t="s">
        <v>98</v>
      </c>
      <c r="W28" s="3" t="s">
        <v>46</v>
      </c>
      <c r="X28" s="3" t="s">
        <v>46</v>
      </c>
      <c r="Y28" s="4" t="s">
        <v>48</v>
      </c>
      <c r="Z28" s="4" t="s">
        <v>49</v>
      </c>
      <c r="AA28" s="5" t="s">
        <v>99</v>
      </c>
      <c r="AB28" s="5" t="s">
        <v>100</v>
      </c>
    </row>
    <row r="29" spans="1:28" x14ac:dyDescent="0.3">
      <c r="A29" s="12" t="s">
        <v>101</v>
      </c>
      <c r="B29" s="12" t="s">
        <v>102</v>
      </c>
      <c r="C29" s="12" t="s">
        <v>103</v>
      </c>
      <c r="D29" s="12" t="s">
        <v>104</v>
      </c>
      <c r="E29" s="12" t="s">
        <v>105</v>
      </c>
      <c r="T29" s="6"/>
      <c r="U29" s="6"/>
      <c r="V29" s="6"/>
      <c r="W29" s="6"/>
      <c r="X29" s="7" t="e">
        <f>W29/V29</f>
        <v>#DIV/0!</v>
      </c>
      <c r="AA29" s="8"/>
      <c r="AB29" s="8"/>
    </row>
    <row r="30" spans="1:28" x14ac:dyDescent="0.3">
      <c r="A30" s="12" t="s">
        <v>88</v>
      </c>
    </row>
    <row r="31" spans="1:28" x14ac:dyDescent="0.3">
      <c r="A31" s="12" t="s">
        <v>106</v>
      </c>
    </row>
    <row r="32" spans="1:28" x14ac:dyDescent="0.3">
      <c r="A32" s="12" t="s">
        <v>106</v>
      </c>
    </row>
    <row r="33" spans="1:24" ht="15" thickBot="1" x14ac:dyDescent="0.35">
      <c r="A33" s="12" t="s">
        <v>88</v>
      </c>
      <c r="T33" s="9">
        <f>SUM(T29:T32)</f>
        <v>0</v>
      </c>
      <c r="U33" s="9">
        <f t="shared" ref="U33:W33" si="0">SUM(U29:U32)</f>
        <v>0</v>
      </c>
      <c r="V33" s="9">
        <f t="shared" si="0"/>
        <v>0</v>
      </c>
      <c r="W33" s="9">
        <f t="shared" si="0"/>
        <v>0</v>
      </c>
      <c r="X33" s="10" t="e">
        <f>W33/V33</f>
        <v>#DIV/0!</v>
      </c>
    </row>
    <row r="34" spans="1:24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_defntemp_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Tamarrah Hellings</dc:creator>
  <cp:keywords/>
  <dc:description/>
  <cp:lastModifiedBy>Tamarrah Hellings</cp:lastModifiedBy>
  <dcterms:created xsi:type="dcterms:W3CDTF">2024-04-05T02:47:13Z</dcterms:created>
  <dcterms:modified xsi:type="dcterms:W3CDTF">2024-04-05T02:47:14Z</dcterms:modified>
  <cp:category/>
</cp:coreProperties>
</file>