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IP.LOCAL\USERDATA\USER-HOME\bevisc\Desktop\open-data\"/>
    </mc:Choice>
  </mc:AlternateContent>
  <xr:revisionPtr revIDLastSave="0" documentId="8_{5E0FE1BA-8A79-40B6-A920-BD83113202F9}" xr6:coauthVersionLast="47" xr6:coauthVersionMax="47" xr10:uidLastSave="{00000000-0000-0000-0000-000000000000}"/>
  <bookViews>
    <workbookView xWindow="-110" yWindow="-110" windowWidth="19420" windowHeight="10420" xr2:uid="{3C456EA6-D6A9-4FA0-8E3B-F8B5137303FB}"/>
  </bookViews>
  <sheets>
    <sheet name="EDQ Contract Disclosure" sheetId="1" r:id="rId1"/>
    <sheet name="Contract Disclosure Highlights" sheetId="2" r:id="rId2"/>
    <sheet name="Change Request Highlights" sheetId="3" r:id="rId3"/>
  </sheets>
  <definedNames>
    <definedName name="_xlnm._FilterDatabase" localSheetId="0" hidden="1">'EDQ Contract Disclosure'!$A$1:$T$59</definedName>
    <definedName name="_xlnm.Print_Area" localSheetId="0">'EDQ Contract Disclosure'!$A$1:$T$59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tc={A318C77F-44A0-4516-995C-43ED8FDC60C9}</author>
  </authors>
  <commentList>
    <comment ref="U2" authorId="0" shapeId="0" xr:uid="{A318C77F-44A0-4516-995C-43ED8FDC60C9}">
      <text>
        <t>[Threaded comment]
Your version of Excel allows you to read this threaded comment; however, any edits to it will get removed if the file is opened in a newer version of Excel. Learn more: https://go.microsoft.com/fwlink/?linkid=870924
Comment:
    DES feedback for a column to input comments/details associated with when variations are made to original contract disclosed</t>
      </text>
    </comment>
  </commentList>
</comments>
</file>

<file path=xl/sharedStrings.xml><?xml version="1.0" encoding="utf-8"?>
<sst xmlns="http://schemas.openxmlformats.org/spreadsheetml/2006/main" count="580" uniqueCount="255">
  <si>
    <t>Agency (Dept or Stat Body)</t>
  </si>
  <si>
    <t>Agency address</t>
  </si>
  <si>
    <t>Contract description/name</t>
  </si>
  <si>
    <t>Award contract date</t>
  </si>
  <si>
    <t>Contract value</t>
  </si>
  <si>
    <t>Supplier name</t>
  </si>
  <si>
    <t>Supplier address</t>
  </si>
  <si>
    <t>Variation to contract (Yes/No)</t>
  </si>
  <si>
    <t>Specific confidentiality provision used</t>
  </si>
  <si>
    <t>Procurement method</t>
  </si>
  <si>
    <t>Reason for use of limited tendering</t>
  </si>
  <si>
    <t>Form of contract</t>
  </si>
  <si>
    <t>Number of offers sought</t>
  </si>
  <si>
    <t>Evaluation criteria and weightings</t>
  </si>
  <si>
    <t>Deliverables</t>
  </si>
  <si>
    <t>Contract milestones</t>
  </si>
  <si>
    <t>Contract performance management</t>
  </si>
  <si>
    <t>Contract reference number</t>
  </si>
  <si>
    <t>Contract category group</t>
  </si>
  <si>
    <t>Parent contract number/SOA</t>
  </si>
  <si>
    <t>Variation comments</t>
  </si>
  <si>
    <t>Commence date</t>
  </si>
  <si>
    <t>Supplier ABN</t>
  </si>
  <si>
    <t>Finish date</t>
  </si>
  <si>
    <t>DSDILGP-EDQ-3760-23</t>
  </si>
  <si>
    <t>Economic Development Queensland</t>
  </si>
  <si>
    <t>1 William Street, Brisbane, QLD, 4000</t>
  </si>
  <si>
    <t>Aldoga cattle yards</t>
  </si>
  <si>
    <t>@Ag Pty Ltd</t>
  </si>
  <si>
    <t>10 Brahman Street  Middlemount Queensland 4746</t>
  </si>
  <si>
    <t>No</t>
  </si>
  <si>
    <t>DSDILGP-EDQ-3424-22 V1</t>
  </si>
  <si>
    <t>Land Maintenance - Whole of Site - Oxley</t>
  </si>
  <si>
    <t>A &amp; M Tractor Slashing (Alans Road Transport Pty Ltd)</t>
  </si>
  <si>
    <t>2673 Cunningham Highway Willowbank Queensland 4306</t>
  </si>
  <si>
    <t>Yes</t>
  </si>
  <si>
    <t>DSDILGP-EDQ-3096-22-V2</t>
  </si>
  <si>
    <t>AECOM Australia Pty Ltd</t>
  </si>
  <si>
    <t>Level 8, 540 Wickham Street Fortitude Valley Queensland 4006</t>
  </si>
  <si>
    <t>DSDILGP-EDQ-2934-21 V2</t>
  </si>
  <si>
    <t>Provision of Legal Services</t>
  </si>
  <si>
    <t>Allens Linklaters</t>
  </si>
  <si>
    <t>Riverside Centre, 123 Eagle Street Brisbane Queensland 4000</t>
  </si>
  <si>
    <t>DSDILGP-EDQ-3740-23</t>
  </si>
  <si>
    <t>Urban Design Architect -  Community Zone Fit Test - BAV - Northshore Hamilton</t>
  </si>
  <si>
    <t>Archipelago Architects Pty Ltd</t>
  </si>
  <si>
    <t>Level 1, 3 Edward Street  Brisbane Queensland 4000</t>
  </si>
  <si>
    <t>DSDILGP-EDQ-3576-23 V1</t>
  </si>
  <si>
    <t>Structural Engineering Assessment - Master Plan - The Gabba</t>
  </si>
  <si>
    <t>Arup Australia Pty Ltd</t>
  </si>
  <si>
    <t>Level 4, 108 Wickham Street  Fortitude Valley Queensland 4006</t>
  </si>
  <si>
    <t>DSDILGP-EDQ-3576-23-V2</t>
  </si>
  <si>
    <t>DSDILGP-EDQ-3277-22 V1</t>
  </si>
  <si>
    <t>BDO Services Pty Ltd</t>
  </si>
  <si>
    <t>Level 10 12 Creek Street Brisbane Queensland 4000</t>
  </si>
  <si>
    <t>DSDILGP-EDQ-3382-22 V1</t>
  </si>
  <si>
    <t>Bellwether Contractors Pty Ltd</t>
  </si>
  <si>
    <t>Level 8 300 Ann Street Brisbane Queensland 4000</t>
  </si>
  <si>
    <t>Open</t>
  </si>
  <si>
    <t>N/A</t>
  </si>
  <si>
    <t>AS2124</t>
  </si>
  <si>
    <t>Open Tender</t>
  </si>
  <si>
    <t>DSDILGP-EDQ-3652-23</t>
  </si>
  <si>
    <t>Cost Estimating – Civil Works Design Package – Northshore Hamilton</t>
  </si>
  <si>
    <t>DSDILGP-EDQ-3709-23</t>
  </si>
  <si>
    <t>EDQ Townsville Slashing contract 2023 - 2025</t>
  </si>
  <si>
    <t>Biodiversity Australia Pty Ltd</t>
  </si>
  <si>
    <t>6/42 Burnside Road  Ormeau Queensland 4208</t>
  </si>
  <si>
    <t>DSDILGP-EDQ-3519-22 V2</t>
  </si>
  <si>
    <t>Contamination Specialist - Whole of Site - Songbird Oxley</t>
  </si>
  <si>
    <t>Butler Partners Pty Ltd</t>
  </si>
  <si>
    <t>22 Corunna Street  Albion Queensland 4006</t>
  </si>
  <si>
    <t>DSDILGP-EDQ-3160-22 V2</t>
  </si>
  <si>
    <t>Corrs Chambers Westgarth</t>
  </si>
  <si>
    <t>Level 42, 111 Eagle Street  Brisbane Queensland 4000</t>
  </si>
  <si>
    <t>DSDILGP-EDQ-3231-22 V1</t>
  </si>
  <si>
    <t>Dentons Australia Limited</t>
  </si>
  <si>
    <t>1/10 Eagle Street  Brisbane Queensland 4000</t>
  </si>
  <si>
    <t>DSDILGP-EDQ-3763-23</t>
  </si>
  <si>
    <t>Eden Ritchie Recruitment Pty Ltd</t>
  </si>
  <si>
    <t>L9/10 Market Street,  Brisbane Queensland 4000</t>
  </si>
  <si>
    <t>DSDILGP-EDQ-3365-22 V3</t>
  </si>
  <si>
    <t>Albion Park Olympic Precinct Masterplan</t>
  </si>
  <si>
    <t>Ethos Urban Pty Ltd</t>
  </si>
  <si>
    <t>Level 4 215 Adelaide Street Brisbane Queensland 4000</t>
  </si>
  <si>
    <t>DSDILGP-EDQ-3365-22-V2</t>
  </si>
  <si>
    <t>DSDILGP-EDQ-3831-23</t>
  </si>
  <si>
    <t>Masterplanning Coordination - Roma Street Precinct</t>
  </si>
  <si>
    <t>FACTION Consulting Pty Ltd</t>
  </si>
  <si>
    <t>Suite 4B, Level 4, 199 George Street Brisbane Queensland 4000</t>
  </si>
  <si>
    <t>DSDILGP-EDQ-3669-23</t>
  </si>
  <si>
    <t>Land and Fire Management - Brisbane Innovation Park (Nathan)</t>
  </si>
  <si>
    <t>Fireland Consultancy Pty Ltd</t>
  </si>
  <si>
    <t>29 Toombul Drive  Nundah Queensland 4012</t>
  </si>
  <si>
    <t>DSDILGP-EDQ-3632-23</t>
  </si>
  <si>
    <t>Land and Fire Management - Narangba Industrial Estate &amp; Carole Park Industrial Estate</t>
  </si>
  <si>
    <t>DSDILGP-EDQ-3591-23</t>
  </si>
  <si>
    <t xml:space="preserve">Willowbank control burns 2023-24 </t>
  </si>
  <si>
    <t>DSDILGP-EDQ-3730-23</t>
  </si>
  <si>
    <t>Architectural Visualisation - Vision Video - Whole of Site - Northshore Hamilton</t>
  </si>
  <si>
    <t>FKD PTY LTD</t>
  </si>
  <si>
    <t>Level 2 2 Mill Place Melbourne Victoria 3000</t>
  </si>
  <si>
    <t>DSDILGP-EDQ-3793-23</t>
  </si>
  <si>
    <t>Film Animation  - Northshore Hamilton</t>
  </si>
  <si>
    <t>DSDILGP-EDQ-3102-22 V3</t>
  </si>
  <si>
    <t>Gadens Lawyers</t>
  </si>
  <si>
    <t>Level 11, 111 Eagle Street  Brisbane Queensland 4000</t>
  </si>
  <si>
    <t>DSDILGP-EDQ-3790-23</t>
  </si>
  <si>
    <t>Level 11 111 Eagle Street Brisbane Queensland 4000</t>
  </si>
  <si>
    <t>DSDILGP-EDQ-3849-23</t>
  </si>
  <si>
    <t>DSDILGP-EDQ-3850-23</t>
  </si>
  <si>
    <t>Level 11, 111 Eagle Street,  Brisbane Queensland 4000</t>
  </si>
  <si>
    <t>DSDILGP-EDQ-3771-23</t>
  </si>
  <si>
    <t xml:space="preserve">Investigation of Lot 3 Parkhurst Rockhampton </t>
  </si>
  <si>
    <t>GHD Pty Ltd</t>
  </si>
  <si>
    <t>145 Ann Street Brisbane Queensland 4000</t>
  </si>
  <si>
    <t>DSDILGP-EDQ-3330-22 V1</t>
  </si>
  <si>
    <t>Woody weed regrowth control - Category X only - GSDA</t>
  </si>
  <si>
    <t>Granular Products Pty Ltd</t>
  </si>
  <si>
    <t>171 Alexandra Street  Kawana Queensland 4701</t>
  </si>
  <si>
    <t>DSDILGP-EDQ-2453-20 V1</t>
  </si>
  <si>
    <t>Building Refurbishment and Fitout - Vaxxas Facility - 240 MacArthur Avenue, Northshore</t>
  </si>
  <si>
    <t>Hansen Yuncken Pty Ltd</t>
  </si>
  <si>
    <t>Level 1 120 Wickham Street Fortitude Valley Queensland 4006</t>
  </si>
  <si>
    <t>AS4300</t>
  </si>
  <si>
    <t>Criteria 1 - Price 20%
Criteria 2 - Key Personnel Confirmation and Resourcing Schedule 25%
Criteria 3 - Methodology and Programme 20%
Criteria 4 - Presentation Document 25%
Criteria 5 - Local Benefits 10%</t>
  </si>
  <si>
    <t>Deliverables: Delivery of a biomedical facility for the development and manufacture of new vaccine delivery system.</t>
  </si>
  <si>
    <t>1. Civil Works commencement
2. Civil Works Completion
3. Defect Liability Period Completion</t>
  </si>
  <si>
    <t>1. Deliverable on time
2. Cost variations (tenant and non-tenant initiated)
3. Quality to EDQ and VAXXAS standards
4. Establish workplace health and safety management procedures in line with AS4300 standards. This includes:
- Management of incidents
- Workplace health and safety plans
5. Available progress reporting. This includes:
- Monthly reporting requirements;
- Ad-hoc reporting requirements.</t>
  </si>
  <si>
    <t>DSDILGP-EDQ-3717-23 V2</t>
  </si>
  <si>
    <t>Metal Rail Fence Repairs and Mulching</t>
  </si>
  <si>
    <t>Infinity Earthmoving</t>
  </si>
  <si>
    <t>48 R Faulkners Road  Thagoona Queensland 4306</t>
  </si>
  <si>
    <t>DSDILGP-EDQ-2579-21 V2</t>
  </si>
  <si>
    <t>Landscape Construction Contract - Songbird Stage 1 - Oxley</t>
  </si>
  <si>
    <t>Interface Landscapes Pty Ltd as trustee for the Newscape Group Pty Ltd &amp; The D Taylor Family Trust &amp; The T Wilds Family Trust</t>
  </si>
  <si>
    <t>Darra Queensland 4076</t>
  </si>
  <si>
    <t>DSDILGP-EDQ-3699-23</t>
  </si>
  <si>
    <t>EDQ and DSDILGP Branding</t>
  </si>
  <si>
    <t>Iscariot Media Pty Ltd</t>
  </si>
  <si>
    <t>Level 2 315 Brunswick St Fortitude Valley Queensland 4006</t>
  </si>
  <si>
    <t>DSDILGP-EDQ-2987-21 V3</t>
  </si>
  <si>
    <t>Specialist Engineering/Contract Administration Services – Whole of Site - Songbird Oxley</t>
  </si>
  <si>
    <t>KN Group Pty Ltd</t>
  </si>
  <si>
    <t>Level 1 62 Astor Terrace Spring Hill Queensland 4000</t>
  </si>
  <si>
    <t>DSDILGP-EDQ-3638-23 V1</t>
  </si>
  <si>
    <t>Risk Framework - Audit</t>
  </si>
  <si>
    <t>KPMG</t>
  </si>
  <si>
    <t>Level 16, Riparian Plaza, 71 Eagle Street, Brisbane Qld 4000</t>
  </si>
  <si>
    <t>DSDILGP-EDQ-3782-23</t>
  </si>
  <si>
    <t>EDQ Financial Capacity &amp; Corporate Structure</t>
  </si>
  <si>
    <t>KPMG AUSTRALIA PTY LIMITED</t>
  </si>
  <si>
    <t>DSDILGP-EDQ-3581-23 A V1</t>
  </si>
  <si>
    <t>Qld Land Audit - Social &amp; Affordable Housing Opportunities (Brownfield)</t>
  </si>
  <si>
    <t>Select</t>
  </si>
  <si>
    <t>DSDILGP-EDQ-2898-21-V2</t>
  </si>
  <si>
    <t>Subdivision - Whole of Site - Lumina</t>
  </si>
  <si>
    <t>LandPartners Pty Ltd</t>
  </si>
  <si>
    <t>Level 1, 18 Little Cribb Street Milton Brisbane Queensland 4064</t>
  </si>
  <si>
    <t>DSDILGP-EDQ-3679-23</t>
  </si>
  <si>
    <t>Landscape Construction Contract - Stages 2, Public Open Space and External Road - Songbird Oxley</t>
  </si>
  <si>
    <t>Landscape Solutions Maintenance Pty Ltd</t>
  </si>
  <si>
    <t>8 Delton Street  Kingston Queensland 4114</t>
  </si>
  <si>
    <t>DSDILGP-EDQ-3260-22 v2</t>
  </si>
  <si>
    <t>Woolloongabba Cross River Rail Masterplan</t>
  </si>
  <si>
    <t>Lat Studios Pty Ltd (LatStudios)</t>
  </si>
  <si>
    <t>Level 5, 262 Adelaide Street Brisbane Queensland 4000</t>
  </si>
  <si>
    <t>DSDILGP-EDQ-3555-22 V1</t>
  </si>
  <si>
    <t xml:space="preserve">Access track repairs – Aldoga </t>
  </si>
  <si>
    <t>Levelin Civil Pty Ltd</t>
  </si>
  <si>
    <t>Lot 7 Wilmott Road  Mount Larcom Queensland 4695</t>
  </si>
  <si>
    <t>DSDILGP-EDQ-3183-22 V2</t>
  </si>
  <si>
    <t>PIE Solutions Pty Ltd</t>
  </si>
  <si>
    <t>7 / 165 Melbourne Street  South Brisbane Queensland 4101</t>
  </si>
  <si>
    <t>DSDILGP-EDQ-3581-23 C -V1</t>
  </si>
  <si>
    <t>Qld Land Audit - Social &amp; Affordable Housing Opportunities (High Density)</t>
  </si>
  <si>
    <t>PricewaterhouseCoopers Consulting (Australia) Pty Ltd</t>
  </si>
  <si>
    <t>Level 22 480 Queen Street, Brisbane City Qld 4000</t>
  </si>
  <si>
    <t>DSDILGP-EDQ-3315-22-V1</t>
  </si>
  <si>
    <t xml:space="preserve">Probity Advisor – Civil, Electrical and Landscape tender and Design and Build of Community Center </t>
  </si>
  <si>
    <t>Procurement Co Pty Ltd (formerly Resource 2 Source)</t>
  </si>
  <si>
    <t>Level 4, 320 Adelaide Street  Brisbane Queensland 4001</t>
  </si>
  <si>
    <t>DSDILGP-EDQ-2725-21-V1</t>
  </si>
  <si>
    <t>Probity Advisor - Whole of Site - Carseldine Village</t>
  </si>
  <si>
    <t>DSDILGP-EDQ-3641-23</t>
  </si>
  <si>
    <t>Currumbin Eco Parkland Geotechnical Investigation</t>
  </si>
  <si>
    <t>Protest Engineering Pty Ltd</t>
  </si>
  <si>
    <t>8/36 Blanck Street  Ormeau Queensland 4208</t>
  </si>
  <si>
    <t>DSDILGP-EDQ-3428-22 V2</t>
  </si>
  <si>
    <t>Randstad Pty Ltd</t>
  </si>
  <si>
    <t>Level 19 345 Queen Street Brisbane Queensland 4000</t>
  </si>
  <si>
    <t>DSDILGP-EDQ-2536-21 V2</t>
  </si>
  <si>
    <t>Quantity Surveying - Vaxxas Project</t>
  </si>
  <si>
    <t>Rider Levett Bucknall Qld Pty Ltd</t>
  </si>
  <si>
    <t>Level 13, 10 Eagle Street  Brisbane Queensland 4000</t>
  </si>
  <si>
    <t>DSDILGP-EDQ-3342-22 V1</t>
  </si>
  <si>
    <t>Design Development - Lumina Piazza Works</t>
  </si>
  <si>
    <t>Rider Levett Bucknall Qld Pty Ltd - Southport</t>
  </si>
  <si>
    <t>45 Nerang Street  Southport Queensland 4215</t>
  </si>
  <si>
    <t>DSDILGP-EDQ-3367-22-V2</t>
  </si>
  <si>
    <t>Gold Coast – Project Manager and Transaction Advisory Services</t>
  </si>
  <si>
    <t>RPS AAP Consulting Pty Ltd</t>
  </si>
  <si>
    <t>Level 4, HQ South, 520 Wickham Street  Fortitude Valley Queensland 4006</t>
  </si>
  <si>
    <t>DSDILGP-EDQ-2544-21 V5</t>
  </si>
  <si>
    <t xml:space="preserve">Project Management Services – Yeronga Community Centre </t>
  </si>
  <si>
    <t>DSDILGP-EDQ-2670-21-V2</t>
  </si>
  <si>
    <t>Town Planning - Stage 2 - Oxley</t>
  </si>
  <si>
    <t>RPS Australia East Pty Ltd</t>
  </si>
  <si>
    <t>Level 4, 520 Wickham Street Fortitude Valley Queensland 4006</t>
  </si>
  <si>
    <t>DSDILGP-EDQ-2907-21 V2</t>
  </si>
  <si>
    <t>Stage 2 - Civil Works - Songbird, Oxley</t>
  </si>
  <si>
    <t>SHADFORTH’S CIVIL PTY LTD T/AS SHADFORTH</t>
  </si>
  <si>
    <t>99 Sandalwood Lane  Forest Glen Queensland 4556</t>
  </si>
  <si>
    <t>DSDILGP-EDQ-3794-23</t>
  </si>
  <si>
    <t>Recruitment Services for an Engagement Advisor - EDQ Marketing &amp; Engagement</t>
  </si>
  <si>
    <t>U &amp; U Pty Ltd T/As U &amp; U Recruitment Partners</t>
  </si>
  <si>
    <t>2 Edward Street  Brisbane Queensland 4000</t>
  </si>
  <si>
    <t>DSDILGP-EDQ-3769-23</t>
  </si>
  <si>
    <t>Public Art Strategy - Whole of Site - Northshore Hamilton</t>
  </si>
  <si>
    <t>UAP Australia Pty Ltd</t>
  </si>
  <si>
    <t xml:space="preserve">41 Holland Street  Northgate Queensland </t>
  </si>
  <si>
    <t>DSDILGP-EDQ-3704-23</t>
  </si>
  <si>
    <t>Specialised Town Planning - Site 1A and 1B - Lumina</t>
  </si>
  <si>
    <t>Urbis Pty Ltd</t>
  </si>
  <si>
    <t>Level 7, 123 Albert Street  Brisbane Queensland 4000</t>
  </si>
  <si>
    <t>DSDILGP-EDQ-3683-23</t>
  </si>
  <si>
    <t>WSP Australia Pty Ltd</t>
  </si>
  <si>
    <t>900 Ann Street Fortitude Valley Queensland 4006</t>
  </si>
  <si>
    <t>DSDILGP-EDQ-2676-21 V1</t>
  </si>
  <si>
    <t>Xtramedia.net Pty Ltd</t>
  </si>
  <si>
    <t>369 Ann Street  Brisbane Queensland 4000</t>
  </si>
  <si>
    <t>Bohle Plains Environment Protection and Biodiversity Conservation Public Notification</t>
  </si>
  <si>
    <t>Financial Capability Assessment - Builder &amp; Capital Partner - Childrens Health Queensland Yeronga</t>
  </si>
  <si>
    <t>Civil, Electrical and Landscape Works – Yeronga Priority Development Area</t>
  </si>
  <si>
    <t>Contingent Labour Contractor - Principal Action Officer - EDQ</t>
  </si>
  <si>
    <t>Preparation of Weinam Creek Priority Development Area Development Charges Offset Plan</t>
  </si>
  <si>
    <t>Contingent Labour Contractor - Business Support Officer - Urban Developments</t>
  </si>
  <si>
    <t>EDQ Development Assessment Database Application support</t>
  </si>
  <si>
    <t>Aldoga Property Mapping of Assessable Vegetation Assessment and Amendment</t>
  </si>
  <si>
    <t>Criteria 1 - Demonstrated relevant skills and experience 20%
Criteria 2 - Construction methodology and approach 20%
Criteria 3 - Construction program and resource capability 20%
Criteria 4 - Local Benefits 5%
Criteria 5 - Workplace Health and Safety 10%
Criteria 6 - Price 25%</t>
  </si>
  <si>
    <t>Stage 2 Civil works and electrical works contract consist of 48 residential allotments and 3 non-residential allotments with associated works including:
Construction of internal and external roadwork network, stormwater and upgraded drainage, Eastern Hillside concrete drainage swale/roof drainage, sewerage services, water services, retaining walls, rear and side boundary fencing, public stairs internal of site connecting to Blackheath Road, Oxley, electrical services and lighting, telecommunications (NBN).
Demolition of existing C&amp;K Childcare Centre driveway and building.
12 months maintenance during on-maintenance period and attend to any off maintenance issues.</t>
  </si>
  <si>
    <t xml:space="preserve"> </t>
  </si>
  <si>
    <t>1. Establishment
2. Earthworks
3. Retaining walls
4. Sewer
5. Drainage
6. Water
7. Roadworks
8. Practical completion</t>
  </si>
  <si>
    <t>1. Delivery / Timing performance and objectives
2. Financial performance and objectives
3. Quality performance and objectives
4. Establish workplace health and safety management procedures in line with AS2124 standards. This includes:
(a) Management of incidents
(b) Workplace health and safety plans
5. Available progress reporting. This includes:
(a) Monthly reporting requirements
(b) Ad-hoc reporting requirements
6. Relationship Management performance and objectives</t>
  </si>
  <si>
    <r>
      <rPr>
        <b/>
        <sz val="24"/>
        <rFont val="Calibri"/>
        <family val="2"/>
        <scheme val="minor"/>
      </rPr>
      <t>Contract Disclosure Highlights</t>
    </r>
    <r>
      <rPr>
        <sz val="11"/>
        <rFont val="Calibri"/>
        <family val="2"/>
        <scheme val="minor"/>
      </rPr>
      <t xml:space="preserve">
Items are included in this report based on the following paramaters:
*  Contract Award and Contract Variation occur within the same reporting period
*  Multiple Contract Variations occur within the same reporting period
*  Items are flagged by RTI Review for additional information to be provided</t>
    </r>
  </si>
  <si>
    <t>Additional Justification Info</t>
  </si>
  <si>
    <r>
      <t xml:space="preserve">EDQ has been tasked with advancing masterplan of the Albion Sports Precinct as it comprises key infrastructure for the Olympics delivery.
Due to the nature and scale of the project and complexity of managing various stakeholders, there are a number of </t>
    </r>
    <r>
      <rPr>
        <b/>
        <sz val="10"/>
        <rFont val="Calibri"/>
        <family val="2"/>
      </rPr>
      <t>additional tasks required to finalise the structure plan options</t>
    </r>
    <r>
      <rPr>
        <sz val="10"/>
        <rFont val="Calibri"/>
        <family val="2"/>
      </rPr>
      <t xml:space="preserve"> being prepared by Ethos Urban for government consideration within the required timeframe.
This project is highly confidential and requires urgent attention due to the Olympic overlay associated with the precinct. Ethos Urban have a strong background and experience with the site and operate under an existing confidentiality agreement.
This variation is required to assist government with advancing the project, within the required timeframes.</t>
    </r>
  </si>
  <si>
    <r>
      <t xml:space="preserve">EDQ has been tasked with advancing masterplan of the Albion Sports Precinct as it comprises key infrastructure for the Olympics delivery.
Due to the nature and scale of the project and complexity of managing various stakeholders, there are a number of </t>
    </r>
    <r>
      <rPr>
        <b/>
        <sz val="10"/>
        <rFont val="Calibri"/>
        <family val="2"/>
      </rPr>
      <t>additional tasks required to finalise the master plan for government consideration within the required timeframe</t>
    </r>
    <r>
      <rPr>
        <sz val="10"/>
        <rFont val="Calibri"/>
        <family val="2"/>
      </rPr>
      <t>.
This project requires urgent attention due to the Olympic overlay associated with the precinct. Ethos Urban have a strong background and experience with the site and operate under an existing confidentiality agreement.
Additionally there are capacity constraints within the Engagement team necessitating the use of external consultants to complete the work.
This variation is required to assist government with advancing the project, within the required timeframes.</t>
    </r>
  </si>
  <si>
    <t xml:space="preserve">EDQ requires to exercise the extension option 1 x 12 Months to retain Arup Australia to ensure continuity of services through the site for the following reasons:
•	EDQ has experienced delays in other project timelines which has created a domino effect on the Project.  
•	EDQ is not able to go to another supplier as there is Intellectual Property associated with works that have been undertaken to date.  
•	Additional engineering scope has been added for Arup to assess to inform master-planning process 
For Ad-Hoc Services, each Service Request will be submitted to the Supplier via email which will provide specific details of the services required, location, land area and timeframes.
The Supplier is required to provide a brief email quote in response to each Service Request confirming resource requirements and estimated cost (consistent with schedule of rates) based on number of hours required to complete the works for approval by EDQ.
EDQ will provide email approval for each quote prior to work commencing. Should this variation not be approved EDQ are at risk of losing continuity of services for the works.  </t>
  </si>
  <si>
    <t>EDQ require for an additional $10,000.00 Inc GST to complete the works, the amount provided for contract variation 1 for $25,000.00 was an EX GST amount, EDQ has received the Invoices and it has come in over the approved $75,000.00 Inc GST, the additional $10,000.00 Inc GST includes $7,500.00 GET and a $2,500.00 Contingency.</t>
  </si>
  <si>
    <t>Contract Scope Details</t>
  </si>
  <si>
    <t>Risk Framework</t>
  </si>
  <si>
    <t>DSDILGP-EDQ-3638-23</t>
  </si>
  <si>
    <t>Economic Development Queensland (EDQ) are part of the Department of State Development, Infrastructure, Local Government and Planning (DSDILGP) in Queensland Government and operate under the department’s Risk Framework, including the department’s risk appetite. EDQ is responsible to the QLD Government for delivering the strategic objectives under the Economic Development Act (the Act).
The Act requires EDQ to act commercially in the performance of certain functions necessitating a risk profile potentially different to the remainder of the department. EDQ also act as developer and contractor on urban, industrial and development projects requiring risk to be viewed from project as well as business perspectives.
Economic Development Queensland (EDQ) are seeking a review of the current risk framework to identify opportunities for improvement. This should specifically include working with the business to establish a risk appetite suitable to the business environment in which EDQ operates as well as a review of the risk reporting and escalation process.</t>
  </si>
  <si>
    <t>Amended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</si>
</sst>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name val="Arial"/>
      <family val="2"/>
    </font>
    <font>
      <sz val="11"/>
      <name val="Calibri"/>
      <family val="2"/>
      <scheme val="minor"/>
    </font>
    <font>
      <sz val="10"/>
      <name val="Calibri"/>
      <family val="2"/>
    </font>
    <font>
      <b/>
      <sz val="24"/>
      <name val="Calibri"/>
      <family val="2"/>
      <scheme val="minor"/>
    </font>
    <font>
      <b/>
      <sz val="10"/>
      <name val="Calibri"/>
      <family val="2"/>
    </font>
    <font>
      <sz val="10"/>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rgb="FF00B05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2" fillId="0" borderId="0" xfId="0" applyFont="1" applyAlignment="1">
      <alignment vertical="top" wrapText="1"/>
    </xf>
    <xf numFmtId="0" fontId="2" fillId="0" borderId="0" xfId="0" applyFont="1" applyAlignment="1">
      <alignment horizontal="center" vertical="top" wrapText="1"/>
    </xf>
    <xf numFmtId="0" fontId="5" fillId="0" borderId="1" xfId="0" applyFont="1" applyBorder="1" applyAlignment="1">
      <alignment horizontal="center" vertical="top" wrapText="1"/>
    </xf>
    <xf numFmtId="14" fontId="5" fillId="0" borderId="1" xfId="0" applyNumberFormat="1" applyFont="1" applyBorder="1" applyAlignment="1">
      <alignment horizontal="center" vertical="top" wrapText="1"/>
    </xf>
    <xf numFmtId="1" fontId="5" fillId="0" borderId="1" xfId="0" applyNumberFormat="1" applyFont="1" applyBorder="1" applyAlignment="1">
      <alignment horizontal="center" vertical="top" wrapText="1"/>
    </xf>
    <xf numFmtId="0" fontId="3" fillId="2" borderId="1" xfId="0" applyFont="1" applyFill="1" applyBorder="1" applyAlignment="1">
      <alignment vertical="top" wrapText="1"/>
    </xf>
    <xf numFmtId="14" fontId="3" fillId="2" borderId="1" xfId="0" applyNumberFormat="1" applyFont="1" applyFill="1" applyBorder="1" applyAlignment="1">
      <alignment horizontal="center" vertical="top" wrapText="1"/>
    </xf>
    <xf numFmtId="1" fontId="3" fillId="2" borderId="1" xfId="0" applyNumberFormat="1" applyFont="1" applyFill="1" applyBorder="1" applyAlignment="1">
      <alignment horizontal="center" vertical="top" wrapText="1"/>
    </xf>
    <xf numFmtId="0" fontId="3" fillId="2" borderId="1" xfId="0" applyFont="1" applyFill="1" applyBorder="1" applyAlignment="1">
      <alignment horizontal="center" vertical="top" wrapText="1"/>
    </xf>
    <xf numFmtId="0" fontId="6" fillId="0" borderId="0" xfId="0" applyFont="1" applyAlignment="1">
      <alignment vertical="top" wrapText="1"/>
    </xf>
    <xf numFmtId="14" fontId="2" fillId="0" borderId="0" xfId="0" applyNumberFormat="1" applyFont="1" applyAlignment="1">
      <alignment horizontal="center" vertical="top" wrapText="1"/>
    </xf>
    <xf numFmtId="1" fontId="2" fillId="0" borderId="0" xfId="0" applyNumberFormat="1" applyFont="1" applyAlignment="1">
      <alignment horizontal="center" vertical="top"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2" fillId="0" borderId="0" xfId="0" applyFont="1"/>
    <xf numFmtId="0" fontId="3" fillId="0" borderId="1" xfId="0" applyFont="1" applyBorder="1"/>
    <xf numFmtId="0" fontId="3" fillId="0" borderId="1" xfId="0" applyFont="1" applyBorder="1" applyAlignment="1">
      <alignment wrapText="1"/>
    </xf>
    <xf numFmtId="0" fontId="3" fillId="3" borderId="1" xfId="0" applyFont="1" applyFill="1" applyBorder="1" applyAlignment="1">
      <alignment wrapText="1"/>
    </xf>
    <xf numFmtId="14" fontId="3" fillId="0" borderId="1" xfId="0" applyNumberFormat="1" applyFont="1" applyBorder="1" applyAlignment="1">
      <alignment horizontal="center"/>
    </xf>
    <xf numFmtId="0" fontId="6" fillId="0" borderId="0" xfId="0" applyFont="1"/>
    <xf numFmtId="0" fontId="1" fillId="4" borderId="1" xfId="0" applyFont="1" applyFill="1" applyBorder="1" applyAlignment="1">
      <alignment horizontal="center" vertical="top" wrapText="1"/>
    </xf>
    <xf numFmtId="14" fontId="1" fillId="4" borderId="1" xfId="0" applyNumberFormat="1" applyFont="1" applyFill="1" applyBorder="1" applyAlignment="1">
      <alignment horizontal="center" vertical="top" wrapText="1"/>
    </xf>
    <xf numFmtId="1" fontId="1" fillId="4" borderId="1" xfId="0" applyNumberFormat="1" applyFont="1" applyFill="1" applyBorder="1" applyAlignment="1">
      <alignment horizontal="center" vertical="top" wrapText="1"/>
    </xf>
    <xf numFmtId="0" fontId="2" fillId="4" borderId="0" xfId="0" applyFont="1" applyFill="1" applyAlignment="1">
      <alignment vertical="top" wrapText="1"/>
    </xf>
    <xf numFmtId="0" fontId="3" fillId="4" borderId="1" xfId="0" applyFont="1" applyFill="1" applyBorder="1" applyAlignment="1">
      <alignment vertical="top" wrapText="1"/>
    </xf>
    <xf numFmtId="14" fontId="3" fillId="4" borderId="1" xfId="0" applyNumberFormat="1" applyFont="1" applyFill="1" applyBorder="1" applyAlignment="1">
      <alignment horizontal="center" vertical="top" wrapText="1"/>
    </xf>
    <xf numFmtId="1" fontId="3" fillId="4" borderId="1" xfId="0" applyNumberFormat="1" applyFont="1" applyFill="1" applyBorder="1" applyAlignment="1">
      <alignment horizontal="center" vertical="top" wrapText="1"/>
    </xf>
    <xf numFmtId="0" fontId="3" fillId="4" borderId="1" xfId="0" applyFont="1" applyFill="1" applyBorder="1" applyAlignment="1">
      <alignment horizontal="center" vertical="top" wrapText="1"/>
    </xf>
    <xf numFmtId="0" fontId="2" fillId="4" borderId="0" xfId="0" applyFont="1" applyFill="1" applyAlignment="1">
      <alignment horizontal="center" vertical="top" wrapText="1"/>
    </xf>
    <xf numFmtId="0" fontId="2" fillId="0" borderId="0" xfId="0" applyFont="1" applyAlignment="1">
      <alignment horizontal="left" vertical="top" wrapText="1"/>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Alisha Larkin" id="{5EC2D6AF-EF57-4E81-80C1-C7F0C9139C6F}" userId="S::Alisha.LARKIN@hpw.qld.gov.au::2741da55-36e4-4141-a2f3-8f120c35a00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U2" dT="2021-06-01T06:18:45.66" personId="{5EC2D6AF-EF57-4E81-80C1-C7F0C9139C6F}" id="{A318C77F-44A0-4516-995C-43ED8FDC60C9}">
    <text>DES feedback for a column to input comments/details associated with when variations are made to original contract disclosed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4FDF2-FD85-4CB8-A522-4C20C1A436C7}">
  <sheetPr>
    <tabColor rgb="FF92D050"/>
    <pageSetUpPr fitToPage="1"/>
  </sheetPr>
  <dimension ref="A1:T59"/>
  <sheetViews>
    <sheetView tabSelected="1" view="pageBreakPreview" topLeftCell="A19" zoomScale="85" zoomScaleNormal="75" zoomScaleSheetLayoutView="85" workbookViewId="0">
      <selection activeCell="A19" sqref="A1:XFD1048576"/>
    </sheetView>
  </sheetViews>
  <sheetFormatPr defaultColWidth="9.1796875" defaultRowHeight="14.5" x14ac:dyDescent="0.35"/>
  <cols>
    <col min="1" max="1" width="30.81640625" style="24" bestFit="1" customWidth="1"/>
    <col min="2" max="2" width="29.453125" style="24" bestFit="1" customWidth="1"/>
    <col min="3" max="3" width="32.453125" style="24" customWidth="1"/>
    <col min="4" max="4" width="13" style="29" bestFit="1" customWidth="1"/>
    <col min="5" max="5" width="13.453125" style="29" bestFit="1" customWidth="1"/>
    <col min="6" max="6" width="20.453125" style="24" bestFit="1" customWidth="1"/>
    <col min="7" max="7" width="27.26953125" style="24" customWidth="1"/>
    <col min="8" max="8" width="15.81640625" style="24" bestFit="1" customWidth="1"/>
    <col min="9" max="9" width="19.1796875" style="24" bestFit="1" customWidth="1"/>
    <col min="10" max="10" width="17.453125" style="24" bestFit="1" customWidth="1"/>
    <col min="11" max="11" width="17.7265625" style="24" bestFit="1" customWidth="1"/>
    <col min="12" max="12" width="13" style="24" bestFit="1" customWidth="1"/>
    <col min="13" max="13" width="15.1796875" style="24" bestFit="1" customWidth="1"/>
    <col min="14" max="14" width="26.26953125" style="24" bestFit="1" customWidth="1"/>
    <col min="15" max="15" width="31.1796875" style="24" bestFit="1" customWidth="1"/>
    <col min="16" max="16" width="24.1796875" style="24" bestFit="1" customWidth="1"/>
    <col min="17" max="17" width="38.7265625" style="24" bestFit="1" customWidth="1"/>
    <col min="18" max="18" width="30.54296875" style="24" bestFit="1" customWidth="1"/>
    <col min="19" max="19" width="15.81640625" style="24" bestFit="1" customWidth="1"/>
    <col min="20" max="20" width="15.453125" style="24" bestFit="1" customWidth="1"/>
    <col min="21" max="16384" width="9.1796875" style="24"/>
  </cols>
  <sheetData>
    <row r="1" spans="1:20" ht="42" x14ac:dyDescent="0.35">
      <c r="A1" s="21" t="s">
        <v>0</v>
      </c>
      <c r="B1" s="21" t="s">
        <v>1</v>
      </c>
      <c r="C1" s="21" t="s">
        <v>2</v>
      </c>
      <c r="D1" s="22" t="s">
        <v>3</v>
      </c>
      <c r="E1" s="23" t="s">
        <v>4</v>
      </c>
      <c r="F1" s="21" t="s">
        <v>5</v>
      </c>
      <c r="G1" s="21" t="s">
        <v>6</v>
      </c>
      <c r="H1" s="21" t="s">
        <v>7</v>
      </c>
      <c r="I1" s="21" t="s">
        <v>8</v>
      </c>
      <c r="J1" s="21" t="s">
        <v>9</v>
      </c>
      <c r="K1" s="21" t="s">
        <v>10</v>
      </c>
      <c r="L1" s="21" t="s">
        <v>11</v>
      </c>
      <c r="M1" s="21" t="s">
        <v>12</v>
      </c>
      <c r="N1" s="21" t="s">
        <v>13</v>
      </c>
      <c r="O1" s="21" t="s">
        <v>14</v>
      </c>
      <c r="P1" s="21" t="s">
        <v>15</v>
      </c>
      <c r="Q1" s="21" t="s">
        <v>16</v>
      </c>
      <c r="R1" s="21" t="s">
        <v>17</v>
      </c>
      <c r="S1" s="22" t="s">
        <v>21</v>
      </c>
      <c r="T1" s="22" t="s">
        <v>23</v>
      </c>
    </row>
    <row r="2" spans="1:20" ht="26" x14ac:dyDescent="0.35">
      <c r="A2" s="25" t="s">
        <v>25</v>
      </c>
      <c r="B2" s="25" t="s">
        <v>26</v>
      </c>
      <c r="C2" s="25" t="s">
        <v>27</v>
      </c>
      <c r="D2" s="26">
        <v>45079</v>
      </c>
      <c r="E2" s="27">
        <v>123633.78</v>
      </c>
      <c r="F2" s="25" t="s">
        <v>28</v>
      </c>
      <c r="G2" s="25" t="s">
        <v>29</v>
      </c>
      <c r="H2" s="28" t="s">
        <v>30</v>
      </c>
      <c r="I2" s="28" t="s">
        <v>30</v>
      </c>
      <c r="J2" s="25"/>
      <c r="K2" s="25"/>
      <c r="L2" s="25"/>
      <c r="M2" s="25"/>
      <c r="N2" s="25"/>
      <c r="O2" s="25"/>
      <c r="P2" s="25"/>
      <c r="Q2" s="25"/>
      <c r="R2" s="25" t="s">
        <v>24</v>
      </c>
      <c r="S2" s="26">
        <v>45079</v>
      </c>
      <c r="T2" s="26">
        <v>45324</v>
      </c>
    </row>
    <row r="3" spans="1:20" ht="39" x14ac:dyDescent="0.35">
      <c r="A3" s="25" t="s">
        <v>25</v>
      </c>
      <c r="B3" s="25" t="s">
        <v>26</v>
      </c>
      <c r="C3" s="25" t="s">
        <v>32</v>
      </c>
      <c r="D3" s="26">
        <v>45068.418078703697</v>
      </c>
      <c r="E3" s="27">
        <v>20000</v>
      </c>
      <c r="F3" s="25" t="s">
        <v>33</v>
      </c>
      <c r="G3" s="25" t="s">
        <v>34</v>
      </c>
      <c r="H3" s="28" t="s">
        <v>35</v>
      </c>
      <c r="I3" s="28" t="s">
        <v>30</v>
      </c>
      <c r="J3" s="25"/>
      <c r="K3" s="25"/>
      <c r="L3" s="25"/>
      <c r="M3" s="25"/>
      <c r="N3" s="25"/>
      <c r="O3" s="25"/>
      <c r="P3" s="25"/>
      <c r="Q3" s="25"/>
      <c r="R3" s="25" t="s">
        <v>31</v>
      </c>
      <c r="S3" s="26">
        <v>45068.418078703697</v>
      </c>
      <c r="T3" s="26">
        <v>45244.416666666701</v>
      </c>
    </row>
    <row r="4" spans="1:20" ht="39" x14ac:dyDescent="0.35">
      <c r="A4" s="25" t="s">
        <v>25</v>
      </c>
      <c r="B4" s="25" t="s">
        <v>26</v>
      </c>
      <c r="C4" s="25" t="s">
        <v>231</v>
      </c>
      <c r="D4" s="26">
        <v>45076.399259259299</v>
      </c>
      <c r="E4" s="27">
        <v>80000</v>
      </c>
      <c r="F4" s="25" t="s">
        <v>37</v>
      </c>
      <c r="G4" s="25" t="s">
        <v>38</v>
      </c>
      <c r="H4" s="28" t="s">
        <v>35</v>
      </c>
      <c r="I4" s="28" t="s">
        <v>30</v>
      </c>
      <c r="J4" s="25"/>
      <c r="K4" s="25"/>
      <c r="L4" s="25"/>
      <c r="M4" s="25"/>
      <c r="N4" s="25"/>
      <c r="O4" s="25"/>
      <c r="P4" s="25"/>
      <c r="Q4" s="25"/>
      <c r="R4" s="25" t="s">
        <v>36</v>
      </c>
      <c r="S4" s="26">
        <v>45076.399259259299</v>
      </c>
      <c r="T4" s="26">
        <v>45503.416666666701</v>
      </c>
    </row>
    <row r="5" spans="1:20" ht="26" x14ac:dyDescent="0.35">
      <c r="A5" s="25" t="s">
        <v>25</v>
      </c>
      <c r="B5" s="25" t="s">
        <v>26</v>
      </c>
      <c r="C5" s="25" t="s">
        <v>40</v>
      </c>
      <c r="D5" s="26">
        <v>45103.440590277802</v>
      </c>
      <c r="E5" s="27">
        <v>16500</v>
      </c>
      <c r="F5" s="25" t="s">
        <v>41</v>
      </c>
      <c r="G5" s="25" t="s">
        <v>42</v>
      </c>
      <c r="H5" s="28" t="s">
        <v>35</v>
      </c>
      <c r="I5" s="28" t="s">
        <v>30</v>
      </c>
      <c r="J5" s="25"/>
      <c r="K5" s="25"/>
      <c r="L5" s="25"/>
      <c r="M5" s="25"/>
      <c r="N5" s="25"/>
      <c r="O5" s="25"/>
      <c r="P5" s="25"/>
      <c r="Q5" s="25"/>
      <c r="R5" s="25" t="s">
        <v>39</v>
      </c>
      <c r="S5" s="26">
        <v>45103.440590277802</v>
      </c>
      <c r="T5" s="26">
        <v>45626.416666666701</v>
      </c>
    </row>
    <row r="6" spans="1:20" ht="39" x14ac:dyDescent="0.35">
      <c r="A6" s="25" t="s">
        <v>25</v>
      </c>
      <c r="B6" s="25" t="s">
        <v>26</v>
      </c>
      <c r="C6" s="25" t="s">
        <v>44</v>
      </c>
      <c r="D6" s="26">
        <v>45068</v>
      </c>
      <c r="E6" s="27">
        <v>51623</v>
      </c>
      <c r="F6" s="25" t="s">
        <v>45</v>
      </c>
      <c r="G6" s="25" t="s">
        <v>46</v>
      </c>
      <c r="H6" s="28" t="s">
        <v>30</v>
      </c>
      <c r="I6" s="28" t="s">
        <v>30</v>
      </c>
      <c r="J6" s="25"/>
      <c r="K6" s="25"/>
      <c r="L6" s="25"/>
      <c r="M6" s="25"/>
      <c r="N6" s="25"/>
      <c r="O6" s="25"/>
      <c r="P6" s="25"/>
      <c r="Q6" s="25"/>
      <c r="R6" s="25" t="s">
        <v>43</v>
      </c>
      <c r="S6" s="26">
        <v>45068</v>
      </c>
      <c r="T6" s="26">
        <v>45434</v>
      </c>
    </row>
    <row r="7" spans="1:20" ht="26" x14ac:dyDescent="0.35">
      <c r="A7" s="25" t="s">
        <v>25</v>
      </c>
      <c r="B7" s="25" t="s">
        <v>26</v>
      </c>
      <c r="C7" s="25" t="s">
        <v>48</v>
      </c>
      <c r="D7" s="26">
        <v>45055.551423611098</v>
      </c>
      <c r="E7" s="27">
        <v>25000</v>
      </c>
      <c r="F7" s="25" t="s">
        <v>49</v>
      </c>
      <c r="G7" s="25" t="s">
        <v>50</v>
      </c>
      <c r="H7" s="28" t="s">
        <v>35</v>
      </c>
      <c r="I7" s="28" t="s">
        <v>30</v>
      </c>
      <c r="J7" s="25"/>
      <c r="K7" s="25"/>
      <c r="L7" s="25"/>
      <c r="M7" s="25"/>
      <c r="N7" s="25"/>
      <c r="O7" s="25"/>
      <c r="P7" s="25"/>
      <c r="Q7" s="25"/>
      <c r="R7" s="25" t="s">
        <v>47</v>
      </c>
      <c r="S7" s="26">
        <v>45055.551423611098</v>
      </c>
      <c r="T7" s="26">
        <v>45335.416666666701</v>
      </c>
    </row>
    <row r="8" spans="1:20" ht="26" x14ac:dyDescent="0.35">
      <c r="A8" s="25" t="s">
        <v>25</v>
      </c>
      <c r="B8" s="25" t="s">
        <v>26</v>
      </c>
      <c r="C8" s="25" t="s">
        <v>48</v>
      </c>
      <c r="D8" s="26">
        <v>45070.424965277802</v>
      </c>
      <c r="E8" s="27">
        <v>10000</v>
      </c>
      <c r="F8" s="25" t="s">
        <v>49</v>
      </c>
      <c r="G8" s="25" t="s">
        <v>50</v>
      </c>
      <c r="H8" s="28" t="s">
        <v>35</v>
      </c>
      <c r="I8" s="28" t="s">
        <v>30</v>
      </c>
      <c r="J8" s="25"/>
      <c r="K8" s="25"/>
      <c r="L8" s="25"/>
      <c r="M8" s="25"/>
      <c r="N8" s="25"/>
      <c r="O8" s="25"/>
      <c r="P8" s="25"/>
      <c r="Q8" s="25"/>
      <c r="R8" s="25" t="s">
        <v>51</v>
      </c>
      <c r="S8" s="26">
        <v>45070.424965277802</v>
      </c>
      <c r="T8" s="26">
        <v>45335.416666666701</v>
      </c>
    </row>
    <row r="9" spans="1:20" ht="39" x14ac:dyDescent="0.35">
      <c r="A9" s="25" t="s">
        <v>25</v>
      </c>
      <c r="B9" s="25" t="s">
        <v>26</v>
      </c>
      <c r="C9" s="25" t="s">
        <v>232</v>
      </c>
      <c r="D9" s="26">
        <v>45048.378043981502</v>
      </c>
      <c r="E9" s="27">
        <v>66000</v>
      </c>
      <c r="F9" s="25" t="s">
        <v>53</v>
      </c>
      <c r="G9" s="25" t="s">
        <v>54</v>
      </c>
      <c r="H9" s="28" t="s">
        <v>35</v>
      </c>
      <c r="I9" s="28" t="s">
        <v>30</v>
      </c>
      <c r="J9" s="25"/>
      <c r="K9" s="25"/>
      <c r="L9" s="25"/>
      <c r="M9" s="25"/>
      <c r="N9" s="25"/>
      <c r="O9" s="25"/>
      <c r="P9" s="25"/>
      <c r="Q9" s="25"/>
      <c r="R9" s="25" t="s">
        <v>52</v>
      </c>
      <c r="S9" s="26">
        <v>45048.378043981502</v>
      </c>
      <c r="T9" s="26">
        <v>45472.416666666701</v>
      </c>
    </row>
    <row r="10" spans="1:20" ht="26" x14ac:dyDescent="0.35">
      <c r="A10" s="25" t="s">
        <v>25</v>
      </c>
      <c r="B10" s="25" t="s">
        <v>26</v>
      </c>
      <c r="C10" s="25" t="s">
        <v>233</v>
      </c>
      <c r="D10" s="26">
        <v>45048.384328703702</v>
      </c>
      <c r="E10" s="27">
        <v>545298.76</v>
      </c>
      <c r="F10" s="25" t="s">
        <v>56</v>
      </c>
      <c r="G10" s="25" t="s">
        <v>57</v>
      </c>
      <c r="H10" s="28" t="s">
        <v>35</v>
      </c>
      <c r="I10" s="28" t="s">
        <v>30</v>
      </c>
      <c r="J10" s="25" t="s">
        <v>58</v>
      </c>
      <c r="K10" s="25"/>
      <c r="L10" s="25"/>
      <c r="M10" s="25"/>
      <c r="N10" s="25"/>
      <c r="O10" s="25"/>
      <c r="P10" s="25"/>
      <c r="Q10" s="25"/>
      <c r="R10" s="25" t="s">
        <v>55</v>
      </c>
      <c r="S10" s="26">
        <v>45048.384328703702</v>
      </c>
      <c r="T10" s="26">
        <v>45611.416666666701</v>
      </c>
    </row>
    <row r="11" spans="1:20" ht="26" x14ac:dyDescent="0.35">
      <c r="A11" s="25" t="s">
        <v>25</v>
      </c>
      <c r="B11" s="25" t="s">
        <v>26</v>
      </c>
      <c r="C11" s="25" t="s">
        <v>63</v>
      </c>
      <c r="D11" s="26">
        <v>45056</v>
      </c>
      <c r="E11" s="27">
        <v>83809</v>
      </c>
      <c r="F11" s="25" t="s">
        <v>56</v>
      </c>
      <c r="G11" s="25" t="s">
        <v>57</v>
      </c>
      <c r="H11" s="28" t="s">
        <v>30</v>
      </c>
      <c r="I11" s="28" t="s">
        <v>30</v>
      </c>
      <c r="J11" s="25"/>
      <c r="K11" s="25"/>
      <c r="L11" s="25"/>
      <c r="M11" s="25"/>
      <c r="N11" s="25"/>
      <c r="O11" s="25"/>
      <c r="P11" s="25"/>
      <c r="Q11" s="25"/>
      <c r="R11" s="25" t="s">
        <v>62</v>
      </c>
      <c r="S11" s="26">
        <v>45056</v>
      </c>
      <c r="T11" s="26">
        <v>45787</v>
      </c>
    </row>
    <row r="12" spans="1:20" ht="26" x14ac:dyDescent="0.35">
      <c r="A12" s="25" t="s">
        <v>25</v>
      </c>
      <c r="B12" s="25" t="s">
        <v>26</v>
      </c>
      <c r="C12" s="25" t="s">
        <v>65</v>
      </c>
      <c r="D12" s="26">
        <v>45078</v>
      </c>
      <c r="E12" s="27">
        <v>205912</v>
      </c>
      <c r="F12" s="25" t="s">
        <v>66</v>
      </c>
      <c r="G12" s="25" t="s">
        <v>67</v>
      </c>
      <c r="H12" s="28" t="s">
        <v>30</v>
      </c>
      <c r="I12" s="28" t="s">
        <v>30</v>
      </c>
      <c r="J12" s="25"/>
      <c r="K12" s="25"/>
      <c r="L12" s="25"/>
      <c r="M12" s="25"/>
      <c r="N12" s="25"/>
      <c r="O12" s="25"/>
      <c r="P12" s="25"/>
      <c r="Q12" s="25"/>
      <c r="R12" s="25" t="s">
        <v>64</v>
      </c>
      <c r="S12" s="26">
        <v>45078</v>
      </c>
      <c r="T12" s="26">
        <v>45809</v>
      </c>
    </row>
    <row r="13" spans="1:20" ht="26" x14ac:dyDescent="0.35">
      <c r="A13" s="25" t="s">
        <v>25</v>
      </c>
      <c r="B13" s="25" t="s">
        <v>26</v>
      </c>
      <c r="C13" s="25" t="s">
        <v>69</v>
      </c>
      <c r="D13" s="26">
        <v>45098.610555555599</v>
      </c>
      <c r="E13" s="27">
        <v>20000</v>
      </c>
      <c r="F13" s="25" t="s">
        <v>70</v>
      </c>
      <c r="G13" s="25" t="s">
        <v>71</v>
      </c>
      <c r="H13" s="28" t="s">
        <v>35</v>
      </c>
      <c r="I13" s="28" t="s">
        <v>30</v>
      </c>
      <c r="J13" s="25"/>
      <c r="K13" s="25"/>
      <c r="L13" s="25"/>
      <c r="M13" s="25"/>
      <c r="N13" s="25"/>
      <c r="O13" s="25"/>
      <c r="P13" s="25"/>
      <c r="Q13" s="25"/>
      <c r="R13" s="25" t="s">
        <v>68</v>
      </c>
      <c r="S13" s="26">
        <v>45098.610555555599</v>
      </c>
      <c r="T13" s="26">
        <v>45666.416666666701</v>
      </c>
    </row>
    <row r="14" spans="1:20" ht="26" x14ac:dyDescent="0.35">
      <c r="A14" s="25" t="s">
        <v>25</v>
      </c>
      <c r="B14" s="25" t="s">
        <v>26</v>
      </c>
      <c r="C14" s="25" t="s">
        <v>40</v>
      </c>
      <c r="D14" s="26">
        <v>45103.429502314801</v>
      </c>
      <c r="E14" s="27">
        <v>63210</v>
      </c>
      <c r="F14" s="25" t="s">
        <v>73</v>
      </c>
      <c r="G14" s="25" t="s">
        <v>74</v>
      </c>
      <c r="H14" s="28" t="s">
        <v>35</v>
      </c>
      <c r="I14" s="28" t="s">
        <v>30</v>
      </c>
      <c r="J14" s="25"/>
      <c r="K14" s="25"/>
      <c r="L14" s="25"/>
      <c r="M14" s="25"/>
      <c r="N14" s="25"/>
      <c r="O14" s="25"/>
      <c r="P14" s="25"/>
      <c r="Q14" s="25"/>
      <c r="R14" s="25" t="s">
        <v>72</v>
      </c>
      <c r="S14" s="26">
        <v>45103.429502314801</v>
      </c>
      <c r="T14" s="26">
        <v>45382.416666666701</v>
      </c>
    </row>
    <row r="15" spans="1:20" ht="26" x14ac:dyDescent="0.35">
      <c r="A15" s="25" t="s">
        <v>25</v>
      </c>
      <c r="B15" s="25" t="s">
        <v>26</v>
      </c>
      <c r="C15" s="25" t="s">
        <v>40</v>
      </c>
      <c r="D15" s="26">
        <v>45075.664479166699</v>
      </c>
      <c r="E15" s="27">
        <v>77000</v>
      </c>
      <c r="F15" s="25" t="s">
        <v>76</v>
      </c>
      <c r="G15" s="25" t="s">
        <v>77</v>
      </c>
      <c r="H15" s="28" t="s">
        <v>35</v>
      </c>
      <c r="I15" s="28" t="s">
        <v>30</v>
      </c>
      <c r="J15" s="25"/>
      <c r="K15" s="25"/>
      <c r="L15" s="25"/>
      <c r="M15" s="25"/>
      <c r="N15" s="25"/>
      <c r="O15" s="25"/>
      <c r="P15" s="25"/>
      <c r="Q15" s="25"/>
      <c r="R15" s="25" t="s">
        <v>75</v>
      </c>
      <c r="S15" s="26">
        <v>45075.664479166699</v>
      </c>
      <c r="T15" s="26">
        <v>45443.416666666701</v>
      </c>
    </row>
    <row r="16" spans="1:20" ht="26" x14ac:dyDescent="0.35">
      <c r="A16" s="25" t="s">
        <v>25</v>
      </c>
      <c r="B16" s="25" t="s">
        <v>26</v>
      </c>
      <c r="C16" s="25" t="s">
        <v>234</v>
      </c>
      <c r="D16" s="26">
        <v>45068</v>
      </c>
      <c r="E16" s="27">
        <v>75000</v>
      </c>
      <c r="F16" s="25" t="s">
        <v>79</v>
      </c>
      <c r="G16" s="25" t="s">
        <v>80</v>
      </c>
      <c r="H16" s="28" t="s">
        <v>30</v>
      </c>
      <c r="I16" s="28" t="s">
        <v>30</v>
      </c>
      <c r="J16" s="25"/>
      <c r="K16" s="25"/>
      <c r="L16" s="25"/>
      <c r="M16" s="25"/>
      <c r="N16" s="25"/>
      <c r="O16" s="25"/>
      <c r="P16" s="25"/>
      <c r="Q16" s="25"/>
      <c r="R16" s="25" t="s">
        <v>78</v>
      </c>
      <c r="S16" s="26">
        <v>45068</v>
      </c>
      <c r="T16" s="26">
        <v>45252</v>
      </c>
    </row>
    <row r="17" spans="1:20" ht="26" x14ac:dyDescent="0.35">
      <c r="A17" s="25" t="s">
        <v>25</v>
      </c>
      <c r="B17" s="25" t="s">
        <v>26</v>
      </c>
      <c r="C17" s="25" t="s">
        <v>82</v>
      </c>
      <c r="D17" s="26">
        <v>45100.668379629598</v>
      </c>
      <c r="E17" s="27">
        <v>31240.15</v>
      </c>
      <c r="F17" s="25" t="s">
        <v>83</v>
      </c>
      <c r="G17" s="25" t="s">
        <v>84</v>
      </c>
      <c r="H17" s="28" t="s">
        <v>35</v>
      </c>
      <c r="I17" s="28" t="s">
        <v>30</v>
      </c>
      <c r="J17" s="25"/>
      <c r="K17" s="25"/>
      <c r="L17" s="25"/>
      <c r="M17" s="25"/>
      <c r="N17" s="25"/>
      <c r="O17" s="25"/>
      <c r="P17" s="25"/>
      <c r="Q17" s="25"/>
      <c r="R17" s="25" t="s">
        <v>81</v>
      </c>
      <c r="S17" s="26">
        <v>45100.668379629598</v>
      </c>
      <c r="T17" s="26">
        <v>45182.416666666701</v>
      </c>
    </row>
    <row r="18" spans="1:20" ht="26" x14ac:dyDescent="0.35">
      <c r="A18" s="25" t="s">
        <v>25</v>
      </c>
      <c r="B18" s="25" t="s">
        <v>26</v>
      </c>
      <c r="C18" s="25" t="s">
        <v>82</v>
      </c>
      <c r="D18" s="26">
        <v>45063.7183449074</v>
      </c>
      <c r="E18" s="27">
        <v>26341.15</v>
      </c>
      <c r="F18" s="25" t="s">
        <v>83</v>
      </c>
      <c r="G18" s="25" t="s">
        <v>84</v>
      </c>
      <c r="H18" s="28" t="s">
        <v>35</v>
      </c>
      <c r="I18" s="28" t="s">
        <v>30</v>
      </c>
      <c r="J18" s="25"/>
      <c r="K18" s="25"/>
      <c r="L18" s="25"/>
      <c r="M18" s="25"/>
      <c r="N18" s="25"/>
      <c r="O18" s="25"/>
      <c r="P18" s="25"/>
      <c r="Q18" s="25"/>
      <c r="R18" s="25" t="s">
        <v>85</v>
      </c>
      <c r="S18" s="26">
        <v>45063.7183449074</v>
      </c>
      <c r="T18" s="26">
        <v>45182.416666666701</v>
      </c>
    </row>
    <row r="19" spans="1:20" ht="26" x14ac:dyDescent="0.35">
      <c r="A19" s="25" t="s">
        <v>25</v>
      </c>
      <c r="B19" s="25" t="s">
        <v>26</v>
      </c>
      <c r="C19" s="25" t="s">
        <v>87</v>
      </c>
      <c r="D19" s="26">
        <v>45105</v>
      </c>
      <c r="E19" s="27">
        <v>151008</v>
      </c>
      <c r="F19" s="25" t="s">
        <v>88</v>
      </c>
      <c r="G19" s="25" t="s">
        <v>89</v>
      </c>
      <c r="H19" s="28" t="s">
        <v>30</v>
      </c>
      <c r="I19" s="28" t="s">
        <v>30</v>
      </c>
      <c r="J19" s="25"/>
      <c r="K19" s="25"/>
      <c r="L19" s="25"/>
      <c r="M19" s="25"/>
      <c r="N19" s="25"/>
      <c r="O19" s="25"/>
      <c r="P19" s="25"/>
      <c r="Q19" s="25"/>
      <c r="R19" s="25" t="s">
        <v>86</v>
      </c>
      <c r="S19" s="26">
        <v>45105</v>
      </c>
      <c r="T19" s="26">
        <v>45471</v>
      </c>
    </row>
    <row r="20" spans="1:20" ht="26" x14ac:dyDescent="0.35">
      <c r="A20" s="25" t="s">
        <v>25</v>
      </c>
      <c r="B20" s="25" t="s">
        <v>26</v>
      </c>
      <c r="C20" s="25" t="s">
        <v>91</v>
      </c>
      <c r="D20" s="26">
        <v>45047</v>
      </c>
      <c r="E20" s="27">
        <v>19371</v>
      </c>
      <c r="F20" s="25" t="s">
        <v>92</v>
      </c>
      <c r="G20" s="25" t="s">
        <v>93</v>
      </c>
      <c r="H20" s="28" t="s">
        <v>30</v>
      </c>
      <c r="I20" s="28" t="s">
        <v>30</v>
      </c>
      <c r="J20" s="25"/>
      <c r="K20" s="25"/>
      <c r="L20" s="25"/>
      <c r="M20" s="25"/>
      <c r="N20" s="25"/>
      <c r="O20" s="25"/>
      <c r="P20" s="25"/>
      <c r="Q20" s="25"/>
      <c r="R20" s="25" t="s">
        <v>90</v>
      </c>
      <c r="S20" s="26">
        <v>45047</v>
      </c>
      <c r="T20" s="26">
        <v>45413</v>
      </c>
    </row>
    <row r="21" spans="1:20" ht="39" x14ac:dyDescent="0.35">
      <c r="A21" s="25" t="s">
        <v>25</v>
      </c>
      <c r="B21" s="25" t="s">
        <v>26</v>
      </c>
      <c r="C21" s="25" t="s">
        <v>95</v>
      </c>
      <c r="D21" s="26">
        <v>45047</v>
      </c>
      <c r="E21" s="27">
        <v>137050</v>
      </c>
      <c r="F21" s="25" t="s">
        <v>92</v>
      </c>
      <c r="G21" s="25" t="s">
        <v>93</v>
      </c>
      <c r="H21" s="28" t="s">
        <v>30</v>
      </c>
      <c r="I21" s="28" t="s">
        <v>30</v>
      </c>
      <c r="J21" s="25"/>
      <c r="K21" s="25"/>
      <c r="L21" s="25"/>
      <c r="M21" s="25"/>
      <c r="N21" s="25"/>
      <c r="O21" s="25"/>
      <c r="P21" s="25"/>
      <c r="Q21" s="25"/>
      <c r="R21" s="25" t="s">
        <v>94</v>
      </c>
      <c r="S21" s="26">
        <v>45047</v>
      </c>
      <c r="T21" s="26">
        <v>45778</v>
      </c>
    </row>
    <row r="22" spans="1:20" ht="26" x14ac:dyDescent="0.35">
      <c r="A22" s="25" t="s">
        <v>25</v>
      </c>
      <c r="B22" s="25" t="s">
        <v>26</v>
      </c>
      <c r="C22" s="25" t="s">
        <v>97</v>
      </c>
      <c r="D22" s="26">
        <v>45047</v>
      </c>
      <c r="E22" s="27">
        <v>28490</v>
      </c>
      <c r="F22" s="25" t="s">
        <v>92</v>
      </c>
      <c r="G22" s="25" t="s">
        <v>93</v>
      </c>
      <c r="H22" s="28" t="s">
        <v>30</v>
      </c>
      <c r="I22" s="28" t="s">
        <v>30</v>
      </c>
      <c r="J22" s="25"/>
      <c r="K22" s="25"/>
      <c r="L22" s="25"/>
      <c r="M22" s="25"/>
      <c r="N22" s="25"/>
      <c r="O22" s="25"/>
      <c r="P22" s="25"/>
      <c r="Q22" s="25"/>
      <c r="R22" s="25" t="s">
        <v>96</v>
      </c>
      <c r="S22" s="26">
        <v>45047</v>
      </c>
      <c r="T22" s="26">
        <v>45413</v>
      </c>
    </row>
    <row r="23" spans="1:20" ht="26" x14ac:dyDescent="0.35">
      <c r="A23" s="25" t="s">
        <v>25</v>
      </c>
      <c r="B23" s="25" t="s">
        <v>26</v>
      </c>
      <c r="C23" s="25" t="s">
        <v>99</v>
      </c>
      <c r="D23" s="26">
        <v>45077</v>
      </c>
      <c r="E23" s="27">
        <v>38500</v>
      </c>
      <c r="F23" s="25" t="s">
        <v>100</v>
      </c>
      <c r="G23" s="25" t="s">
        <v>101</v>
      </c>
      <c r="H23" s="28" t="s">
        <v>30</v>
      </c>
      <c r="I23" s="28" t="s">
        <v>30</v>
      </c>
      <c r="J23" s="25"/>
      <c r="K23" s="25"/>
      <c r="L23" s="25"/>
      <c r="M23" s="25"/>
      <c r="N23" s="25"/>
      <c r="O23" s="25"/>
      <c r="P23" s="25"/>
      <c r="Q23" s="25"/>
      <c r="R23" s="25" t="s">
        <v>98</v>
      </c>
      <c r="S23" s="26">
        <v>45077</v>
      </c>
      <c r="T23" s="26">
        <v>45443</v>
      </c>
    </row>
    <row r="24" spans="1:20" ht="26" x14ac:dyDescent="0.35">
      <c r="A24" s="25" t="s">
        <v>25</v>
      </c>
      <c r="B24" s="25" t="s">
        <v>26</v>
      </c>
      <c r="C24" s="25" t="s">
        <v>103</v>
      </c>
      <c r="D24" s="26">
        <v>45082</v>
      </c>
      <c r="E24" s="27">
        <v>38500</v>
      </c>
      <c r="F24" s="25" t="s">
        <v>100</v>
      </c>
      <c r="G24" s="25" t="s">
        <v>101</v>
      </c>
      <c r="H24" s="28" t="s">
        <v>30</v>
      </c>
      <c r="I24" s="28" t="s">
        <v>30</v>
      </c>
      <c r="J24" s="25"/>
      <c r="K24" s="25"/>
      <c r="L24" s="25"/>
      <c r="M24" s="25"/>
      <c r="N24" s="25"/>
      <c r="O24" s="25"/>
      <c r="P24" s="25"/>
      <c r="Q24" s="25"/>
      <c r="R24" s="25" t="s">
        <v>102</v>
      </c>
      <c r="S24" s="26">
        <v>45082</v>
      </c>
      <c r="T24" s="26">
        <v>45813</v>
      </c>
    </row>
    <row r="25" spans="1:20" ht="26" x14ac:dyDescent="0.35">
      <c r="A25" s="25" t="s">
        <v>25</v>
      </c>
      <c r="B25" s="25" t="s">
        <v>26</v>
      </c>
      <c r="C25" s="25" t="s">
        <v>40</v>
      </c>
      <c r="D25" s="26">
        <v>45050.621516203697</v>
      </c>
      <c r="E25" s="27">
        <v>41800</v>
      </c>
      <c r="F25" s="25" t="s">
        <v>105</v>
      </c>
      <c r="G25" s="25" t="s">
        <v>106</v>
      </c>
      <c r="H25" s="28" t="s">
        <v>35</v>
      </c>
      <c r="I25" s="28" t="s">
        <v>30</v>
      </c>
      <c r="J25" s="25"/>
      <c r="K25" s="25"/>
      <c r="L25" s="25"/>
      <c r="M25" s="25"/>
      <c r="N25" s="25"/>
      <c r="O25" s="25"/>
      <c r="P25" s="25"/>
      <c r="Q25" s="25"/>
      <c r="R25" s="25" t="s">
        <v>104</v>
      </c>
      <c r="S25" s="26">
        <v>45050.621516203697</v>
      </c>
      <c r="T25" s="26">
        <v>45382.416666666701</v>
      </c>
    </row>
    <row r="26" spans="1:20" ht="26" x14ac:dyDescent="0.35">
      <c r="A26" s="25" t="s">
        <v>25</v>
      </c>
      <c r="B26" s="25" t="s">
        <v>26</v>
      </c>
      <c r="C26" s="25" t="s">
        <v>40</v>
      </c>
      <c r="D26" s="26">
        <v>45061</v>
      </c>
      <c r="E26" s="27">
        <v>22550</v>
      </c>
      <c r="F26" s="25" t="s">
        <v>105</v>
      </c>
      <c r="G26" s="25" t="s">
        <v>108</v>
      </c>
      <c r="H26" s="28" t="s">
        <v>30</v>
      </c>
      <c r="I26" s="28" t="s">
        <v>30</v>
      </c>
      <c r="J26" s="25"/>
      <c r="K26" s="25"/>
      <c r="L26" s="25"/>
      <c r="M26" s="25"/>
      <c r="N26" s="25"/>
      <c r="O26" s="25"/>
      <c r="P26" s="25"/>
      <c r="Q26" s="25"/>
      <c r="R26" s="25" t="s">
        <v>107</v>
      </c>
      <c r="S26" s="26">
        <v>45061</v>
      </c>
      <c r="T26" s="26">
        <v>45443</v>
      </c>
    </row>
    <row r="27" spans="1:20" ht="26" x14ac:dyDescent="0.35">
      <c r="A27" s="25" t="s">
        <v>25</v>
      </c>
      <c r="B27" s="25" t="s">
        <v>26</v>
      </c>
      <c r="C27" s="25" t="s">
        <v>40</v>
      </c>
      <c r="D27" s="26">
        <v>45063</v>
      </c>
      <c r="E27" s="27">
        <v>17600</v>
      </c>
      <c r="F27" s="25" t="s">
        <v>105</v>
      </c>
      <c r="G27" s="25" t="s">
        <v>108</v>
      </c>
      <c r="H27" s="28" t="s">
        <v>30</v>
      </c>
      <c r="I27" s="28" t="s">
        <v>30</v>
      </c>
      <c r="J27" s="25"/>
      <c r="K27" s="25"/>
      <c r="L27" s="25"/>
      <c r="M27" s="25"/>
      <c r="N27" s="25"/>
      <c r="O27" s="25"/>
      <c r="P27" s="25"/>
      <c r="Q27" s="25"/>
      <c r="R27" s="25" t="s">
        <v>109</v>
      </c>
      <c r="S27" s="26">
        <v>45063</v>
      </c>
      <c r="T27" s="26">
        <v>45443</v>
      </c>
    </row>
    <row r="28" spans="1:20" ht="26" x14ac:dyDescent="0.35">
      <c r="A28" s="25" t="s">
        <v>25</v>
      </c>
      <c r="B28" s="25" t="s">
        <v>26</v>
      </c>
      <c r="C28" s="25" t="s">
        <v>40</v>
      </c>
      <c r="D28" s="26">
        <v>45061</v>
      </c>
      <c r="E28" s="27">
        <v>15950</v>
      </c>
      <c r="F28" s="25" t="s">
        <v>105</v>
      </c>
      <c r="G28" s="25" t="s">
        <v>111</v>
      </c>
      <c r="H28" s="28" t="s">
        <v>30</v>
      </c>
      <c r="I28" s="28" t="s">
        <v>30</v>
      </c>
      <c r="J28" s="25"/>
      <c r="K28" s="25"/>
      <c r="L28" s="25"/>
      <c r="M28" s="25"/>
      <c r="N28" s="25"/>
      <c r="O28" s="25"/>
      <c r="P28" s="25"/>
      <c r="Q28" s="25"/>
      <c r="R28" s="25" t="s">
        <v>110</v>
      </c>
      <c r="S28" s="26">
        <v>45061</v>
      </c>
      <c r="T28" s="26">
        <v>45443</v>
      </c>
    </row>
    <row r="29" spans="1:20" ht="26" x14ac:dyDescent="0.35">
      <c r="A29" s="25" t="s">
        <v>25</v>
      </c>
      <c r="B29" s="25" t="s">
        <v>26</v>
      </c>
      <c r="C29" s="25" t="s">
        <v>113</v>
      </c>
      <c r="D29" s="26">
        <v>45098</v>
      </c>
      <c r="E29" s="27">
        <v>13906.02</v>
      </c>
      <c r="F29" s="25" t="s">
        <v>114</v>
      </c>
      <c r="G29" s="25" t="s">
        <v>115</v>
      </c>
      <c r="H29" s="28" t="s">
        <v>30</v>
      </c>
      <c r="I29" s="28" t="s">
        <v>30</v>
      </c>
      <c r="J29" s="25"/>
      <c r="K29" s="25"/>
      <c r="L29" s="25"/>
      <c r="M29" s="25"/>
      <c r="N29" s="25"/>
      <c r="O29" s="25"/>
      <c r="P29" s="25"/>
      <c r="Q29" s="25"/>
      <c r="R29" s="25" t="s">
        <v>112</v>
      </c>
      <c r="S29" s="26">
        <v>45098</v>
      </c>
      <c r="T29" s="26">
        <v>45272</v>
      </c>
    </row>
    <row r="30" spans="1:20" ht="26" x14ac:dyDescent="0.35">
      <c r="A30" s="25" t="s">
        <v>25</v>
      </c>
      <c r="B30" s="25" t="s">
        <v>26</v>
      </c>
      <c r="C30" s="25" t="s">
        <v>117</v>
      </c>
      <c r="D30" s="26">
        <v>45064.493877314802</v>
      </c>
      <c r="E30" s="27">
        <v>82239.3</v>
      </c>
      <c r="F30" s="25" t="s">
        <v>118</v>
      </c>
      <c r="G30" s="25" t="s">
        <v>119</v>
      </c>
      <c r="H30" s="28" t="s">
        <v>35</v>
      </c>
      <c r="I30" s="28" t="s">
        <v>30</v>
      </c>
      <c r="J30" s="25"/>
      <c r="K30" s="25"/>
      <c r="L30" s="25"/>
      <c r="M30" s="25"/>
      <c r="N30" s="25"/>
      <c r="O30" s="25"/>
      <c r="P30" s="25"/>
      <c r="Q30" s="25"/>
      <c r="R30" s="25" t="s">
        <v>116</v>
      </c>
      <c r="S30" s="26">
        <v>45064.493877314802</v>
      </c>
      <c r="T30" s="26">
        <v>45241.416666666701</v>
      </c>
    </row>
    <row r="31" spans="1:20" ht="156" x14ac:dyDescent="0.35">
      <c r="A31" s="25" t="s">
        <v>25</v>
      </c>
      <c r="B31" s="25" t="s">
        <v>26</v>
      </c>
      <c r="C31" s="25" t="s">
        <v>121</v>
      </c>
      <c r="D31" s="26">
        <v>45068.423229166699</v>
      </c>
      <c r="E31" s="27">
        <v>4911679.5</v>
      </c>
      <c r="F31" s="25" t="s">
        <v>122</v>
      </c>
      <c r="G31" s="25" t="s">
        <v>123</v>
      </c>
      <c r="H31" s="28" t="s">
        <v>35</v>
      </c>
      <c r="I31" s="28" t="s">
        <v>30</v>
      </c>
      <c r="J31" s="25" t="s">
        <v>58</v>
      </c>
      <c r="K31" s="25" t="s">
        <v>59</v>
      </c>
      <c r="L31" s="25" t="s">
        <v>124</v>
      </c>
      <c r="M31" s="25" t="s">
        <v>61</v>
      </c>
      <c r="N31" s="25" t="s">
        <v>125</v>
      </c>
      <c r="O31" s="25" t="s">
        <v>126</v>
      </c>
      <c r="P31" s="25" t="s">
        <v>127</v>
      </c>
      <c r="Q31" s="25" t="s">
        <v>128</v>
      </c>
      <c r="R31" s="25" t="s">
        <v>120</v>
      </c>
      <c r="S31" s="26">
        <v>45068.423229166699</v>
      </c>
      <c r="T31" s="26">
        <v>45962.416666666701</v>
      </c>
    </row>
    <row r="32" spans="1:20" ht="26" x14ac:dyDescent="0.35">
      <c r="A32" s="25" t="s">
        <v>25</v>
      </c>
      <c r="B32" s="25" t="s">
        <v>26</v>
      </c>
      <c r="C32" s="25" t="s">
        <v>130</v>
      </c>
      <c r="D32" s="26">
        <v>45069.472627314797</v>
      </c>
      <c r="E32" s="27">
        <v>16500</v>
      </c>
      <c r="F32" s="25" t="s">
        <v>131</v>
      </c>
      <c r="G32" s="25" t="s">
        <v>132</v>
      </c>
      <c r="H32" s="28" t="s">
        <v>35</v>
      </c>
      <c r="I32" s="28" t="s">
        <v>30</v>
      </c>
      <c r="J32" s="25"/>
      <c r="K32" s="25"/>
      <c r="L32" s="25"/>
      <c r="M32" s="25"/>
      <c r="N32" s="25"/>
      <c r="O32" s="25"/>
      <c r="P32" s="25"/>
      <c r="Q32" s="25"/>
      <c r="R32" s="25" t="s">
        <v>129</v>
      </c>
      <c r="S32" s="26">
        <v>45069.472627314797</v>
      </c>
      <c r="T32" s="26">
        <v>45131.416666666701</v>
      </c>
    </row>
    <row r="33" spans="1:20" ht="78" x14ac:dyDescent="0.35">
      <c r="A33" s="25" t="s">
        <v>25</v>
      </c>
      <c r="B33" s="25" t="s">
        <v>26</v>
      </c>
      <c r="C33" s="25" t="s">
        <v>134</v>
      </c>
      <c r="D33" s="26">
        <v>45098.6155208333</v>
      </c>
      <c r="E33" s="27">
        <v>300000</v>
      </c>
      <c r="F33" s="25" t="s">
        <v>135</v>
      </c>
      <c r="G33" s="25" t="s">
        <v>136</v>
      </c>
      <c r="H33" s="28" t="s">
        <v>35</v>
      </c>
      <c r="I33" s="28" t="s">
        <v>30</v>
      </c>
      <c r="J33" s="25" t="s">
        <v>58</v>
      </c>
      <c r="K33" s="25"/>
      <c r="L33" s="25"/>
      <c r="M33" s="25"/>
      <c r="N33" s="25"/>
      <c r="O33" s="25"/>
      <c r="P33" s="25"/>
      <c r="Q33" s="25"/>
      <c r="R33" s="25" t="s">
        <v>133</v>
      </c>
      <c r="S33" s="26">
        <v>45098.6155208333</v>
      </c>
      <c r="T33" s="26">
        <v>45485.416666666701</v>
      </c>
    </row>
    <row r="34" spans="1:20" ht="26" x14ac:dyDescent="0.35">
      <c r="A34" s="25" t="s">
        <v>25</v>
      </c>
      <c r="B34" s="25" t="s">
        <v>26</v>
      </c>
      <c r="C34" s="25" t="s">
        <v>138</v>
      </c>
      <c r="D34" s="26">
        <v>45048</v>
      </c>
      <c r="E34" s="27">
        <v>50336</v>
      </c>
      <c r="F34" s="25" t="s">
        <v>139</v>
      </c>
      <c r="G34" s="25" t="s">
        <v>140</v>
      </c>
      <c r="H34" s="28" t="s">
        <v>30</v>
      </c>
      <c r="I34" s="28" t="s">
        <v>30</v>
      </c>
      <c r="J34" s="25"/>
      <c r="K34" s="25"/>
      <c r="L34" s="25"/>
      <c r="M34" s="25"/>
      <c r="N34" s="25"/>
      <c r="O34" s="25"/>
      <c r="P34" s="25"/>
      <c r="Q34" s="25"/>
      <c r="R34" s="25" t="s">
        <v>137</v>
      </c>
      <c r="S34" s="26">
        <v>45048</v>
      </c>
      <c r="T34" s="26">
        <v>45414</v>
      </c>
    </row>
    <row r="35" spans="1:20" ht="39" x14ac:dyDescent="0.35">
      <c r="A35" s="25" t="s">
        <v>25</v>
      </c>
      <c r="B35" s="25" t="s">
        <v>26</v>
      </c>
      <c r="C35" s="25" t="s">
        <v>142</v>
      </c>
      <c r="D35" s="26">
        <v>45090.349467592598</v>
      </c>
      <c r="E35" s="27">
        <v>70000</v>
      </c>
      <c r="F35" s="25" t="s">
        <v>143</v>
      </c>
      <c r="G35" s="25" t="s">
        <v>144</v>
      </c>
      <c r="H35" s="28" t="s">
        <v>35</v>
      </c>
      <c r="I35" s="28" t="s">
        <v>30</v>
      </c>
      <c r="J35" s="25"/>
      <c r="K35" s="25"/>
      <c r="L35" s="25"/>
      <c r="M35" s="25"/>
      <c r="N35" s="25"/>
      <c r="O35" s="25"/>
      <c r="P35" s="25"/>
      <c r="Q35" s="25"/>
      <c r="R35" s="25" t="s">
        <v>141</v>
      </c>
      <c r="S35" s="26">
        <v>45090.349467592598</v>
      </c>
      <c r="T35" s="26">
        <v>45527.416666666701</v>
      </c>
    </row>
    <row r="36" spans="1:20" ht="26" x14ac:dyDescent="0.35">
      <c r="A36" s="25" t="s">
        <v>25</v>
      </c>
      <c r="B36" s="25" t="s">
        <v>26</v>
      </c>
      <c r="C36" s="25" t="s">
        <v>251</v>
      </c>
      <c r="D36" s="26">
        <v>45107.585231481498</v>
      </c>
      <c r="E36" s="27">
        <v>61469</v>
      </c>
      <c r="F36" s="25" t="s">
        <v>147</v>
      </c>
      <c r="G36" s="25" t="s">
        <v>148</v>
      </c>
      <c r="H36" s="28" t="s">
        <v>35</v>
      </c>
      <c r="I36" s="28" t="s">
        <v>30</v>
      </c>
      <c r="J36" s="25"/>
      <c r="K36" s="25"/>
      <c r="L36" s="25"/>
      <c r="M36" s="25"/>
      <c r="N36" s="25"/>
      <c r="O36" s="25"/>
      <c r="P36" s="25"/>
      <c r="Q36" s="25"/>
      <c r="R36" s="25" t="s">
        <v>145</v>
      </c>
      <c r="S36" s="26">
        <v>45107.585231481498</v>
      </c>
      <c r="T36" s="26">
        <v>45282.416666666701</v>
      </c>
    </row>
    <row r="37" spans="1:20" ht="26" x14ac:dyDescent="0.35">
      <c r="A37" s="25" t="s">
        <v>25</v>
      </c>
      <c r="B37" s="25" t="s">
        <v>26</v>
      </c>
      <c r="C37" s="25" t="s">
        <v>150</v>
      </c>
      <c r="D37" s="26">
        <v>45083</v>
      </c>
      <c r="E37" s="27">
        <v>242233.48</v>
      </c>
      <c r="F37" s="25" t="s">
        <v>151</v>
      </c>
      <c r="G37" s="25" t="s">
        <v>148</v>
      </c>
      <c r="H37" s="28" t="s">
        <v>30</v>
      </c>
      <c r="I37" s="28" t="s">
        <v>30</v>
      </c>
      <c r="J37" s="25"/>
      <c r="K37" s="25"/>
      <c r="L37" s="25"/>
      <c r="M37" s="25"/>
      <c r="N37" s="25"/>
      <c r="O37" s="25"/>
      <c r="P37" s="25"/>
      <c r="Q37" s="25"/>
      <c r="R37" s="25" t="s">
        <v>149</v>
      </c>
      <c r="S37" s="26">
        <v>45083</v>
      </c>
      <c r="T37" s="26">
        <v>45138</v>
      </c>
    </row>
    <row r="38" spans="1:20" ht="26" x14ac:dyDescent="0.35">
      <c r="A38" s="25" t="s">
        <v>25</v>
      </c>
      <c r="B38" s="25" t="s">
        <v>26</v>
      </c>
      <c r="C38" s="25" t="s">
        <v>153</v>
      </c>
      <c r="D38" s="26">
        <v>45097.454108796301</v>
      </c>
      <c r="E38" s="27">
        <v>150143.4</v>
      </c>
      <c r="F38" s="25" t="s">
        <v>151</v>
      </c>
      <c r="G38" s="25" t="s">
        <v>148</v>
      </c>
      <c r="H38" s="28" t="s">
        <v>35</v>
      </c>
      <c r="I38" s="28" t="s">
        <v>30</v>
      </c>
      <c r="J38" s="25" t="s">
        <v>154</v>
      </c>
      <c r="K38" s="25"/>
      <c r="L38" s="25"/>
      <c r="M38" s="25"/>
      <c r="N38" s="25"/>
      <c r="O38" s="25"/>
      <c r="P38" s="25"/>
      <c r="Q38" s="25"/>
      <c r="R38" s="25" t="s">
        <v>152</v>
      </c>
      <c r="S38" s="26">
        <v>45097.454108796301</v>
      </c>
      <c r="T38" s="26">
        <v>45401.416666666701</v>
      </c>
    </row>
    <row r="39" spans="1:20" ht="26" x14ac:dyDescent="0.35">
      <c r="A39" s="25" t="s">
        <v>25</v>
      </c>
      <c r="B39" s="25" t="s">
        <v>26</v>
      </c>
      <c r="C39" s="25" t="s">
        <v>156</v>
      </c>
      <c r="D39" s="26">
        <v>45092.490624999999</v>
      </c>
      <c r="E39" s="27">
        <v>25000</v>
      </c>
      <c r="F39" s="25" t="s">
        <v>157</v>
      </c>
      <c r="G39" s="25" t="s">
        <v>158</v>
      </c>
      <c r="H39" s="28" t="s">
        <v>35</v>
      </c>
      <c r="I39" s="28" t="s">
        <v>30</v>
      </c>
      <c r="J39" s="25"/>
      <c r="K39" s="25"/>
      <c r="L39" s="25"/>
      <c r="M39" s="25"/>
      <c r="N39" s="25"/>
      <c r="O39" s="25"/>
      <c r="P39" s="25"/>
      <c r="Q39" s="25"/>
      <c r="R39" s="25" t="s">
        <v>155</v>
      </c>
      <c r="S39" s="26">
        <v>45092.490624999999</v>
      </c>
      <c r="T39" s="26">
        <v>45238.416666666701</v>
      </c>
    </row>
    <row r="40" spans="1:20" ht="39" x14ac:dyDescent="0.35">
      <c r="A40" s="25" t="s">
        <v>25</v>
      </c>
      <c r="B40" s="25" t="s">
        <v>26</v>
      </c>
      <c r="C40" s="25" t="s">
        <v>160</v>
      </c>
      <c r="D40" s="26">
        <v>45096</v>
      </c>
      <c r="E40" s="27">
        <v>919155.22</v>
      </c>
      <c r="F40" s="25" t="s">
        <v>161</v>
      </c>
      <c r="G40" s="25" t="s">
        <v>162</v>
      </c>
      <c r="H40" s="28" t="s">
        <v>30</v>
      </c>
      <c r="I40" s="28" t="s">
        <v>30</v>
      </c>
      <c r="J40" s="25" t="s">
        <v>58</v>
      </c>
      <c r="K40" s="25"/>
      <c r="L40" s="25"/>
      <c r="M40" s="25"/>
      <c r="N40" s="25"/>
      <c r="O40" s="25"/>
      <c r="P40" s="25"/>
      <c r="Q40" s="25"/>
      <c r="R40" s="25" t="s">
        <v>159</v>
      </c>
      <c r="S40" s="26">
        <v>45096</v>
      </c>
      <c r="T40" s="26">
        <v>45831</v>
      </c>
    </row>
    <row r="41" spans="1:20" ht="26" x14ac:dyDescent="0.35">
      <c r="A41" s="25" t="s">
        <v>25</v>
      </c>
      <c r="B41" s="25" t="s">
        <v>26</v>
      </c>
      <c r="C41" s="25" t="s">
        <v>164</v>
      </c>
      <c r="D41" s="26">
        <v>45076.401550925897</v>
      </c>
      <c r="E41" s="27">
        <v>71207</v>
      </c>
      <c r="F41" s="25" t="s">
        <v>165</v>
      </c>
      <c r="G41" s="25" t="s">
        <v>166</v>
      </c>
      <c r="H41" s="28" t="s">
        <v>35</v>
      </c>
      <c r="I41" s="28" t="s">
        <v>30</v>
      </c>
      <c r="J41" s="25"/>
      <c r="K41" s="25"/>
      <c r="L41" s="25"/>
      <c r="M41" s="25"/>
      <c r="N41" s="25"/>
      <c r="O41" s="25"/>
      <c r="P41" s="25"/>
      <c r="Q41" s="25"/>
      <c r="R41" s="25" t="s">
        <v>163</v>
      </c>
      <c r="S41" s="26">
        <v>45076.401550925897</v>
      </c>
      <c r="T41" s="26">
        <v>45290.416666666701</v>
      </c>
    </row>
    <row r="42" spans="1:20" ht="26" x14ac:dyDescent="0.35">
      <c r="A42" s="25" t="s">
        <v>25</v>
      </c>
      <c r="B42" s="25" t="s">
        <v>26</v>
      </c>
      <c r="C42" s="25" t="s">
        <v>168</v>
      </c>
      <c r="D42" s="26">
        <v>45056.493298611102</v>
      </c>
      <c r="E42" s="27">
        <v>55000</v>
      </c>
      <c r="F42" s="25" t="s">
        <v>169</v>
      </c>
      <c r="G42" s="25" t="s">
        <v>170</v>
      </c>
      <c r="H42" s="28" t="s">
        <v>35</v>
      </c>
      <c r="I42" s="28" t="s">
        <v>30</v>
      </c>
      <c r="J42" s="25"/>
      <c r="K42" s="25"/>
      <c r="L42" s="25"/>
      <c r="M42" s="25"/>
      <c r="N42" s="25"/>
      <c r="O42" s="25"/>
      <c r="P42" s="25"/>
      <c r="Q42" s="25"/>
      <c r="R42" s="25" t="s">
        <v>167</v>
      </c>
      <c r="S42" s="26">
        <v>45056.493298611102</v>
      </c>
      <c r="T42" s="26">
        <v>45731.416666666701</v>
      </c>
    </row>
    <row r="43" spans="1:20" ht="39" x14ac:dyDescent="0.35">
      <c r="A43" s="25" t="s">
        <v>25</v>
      </c>
      <c r="B43" s="25" t="s">
        <v>26</v>
      </c>
      <c r="C43" s="25" t="s">
        <v>235</v>
      </c>
      <c r="D43" s="26">
        <v>45049.475497685198</v>
      </c>
      <c r="E43" s="27">
        <v>10269.6</v>
      </c>
      <c r="F43" s="25" t="s">
        <v>172</v>
      </c>
      <c r="G43" s="25" t="s">
        <v>173</v>
      </c>
      <c r="H43" s="28" t="s">
        <v>35</v>
      </c>
      <c r="I43" s="28" t="s">
        <v>30</v>
      </c>
      <c r="J43" s="25"/>
      <c r="K43" s="25"/>
      <c r="L43" s="25"/>
      <c r="M43" s="25"/>
      <c r="N43" s="25"/>
      <c r="O43" s="25"/>
      <c r="P43" s="25"/>
      <c r="Q43" s="25"/>
      <c r="R43" s="25" t="s">
        <v>171</v>
      </c>
      <c r="S43" s="26">
        <v>45049.475497685198</v>
      </c>
      <c r="T43" s="26">
        <v>45199.416666666701</v>
      </c>
    </row>
    <row r="44" spans="1:20" ht="39" x14ac:dyDescent="0.35">
      <c r="A44" s="25" t="s">
        <v>25</v>
      </c>
      <c r="B44" s="25" t="s">
        <v>26</v>
      </c>
      <c r="C44" s="25" t="s">
        <v>175</v>
      </c>
      <c r="D44" s="26">
        <v>45084.048078703701</v>
      </c>
      <c r="E44" s="27">
        <v>150000</v>
      </c>
      <c r="F44" s="25" t="s">
        <v>176</v>
      </c>
      <c r="G44" s="25" t="s">
        <v>177</v>
      </c>
      <c r="H44" s="28" t="s">
        <v>35</v>
      </c>
      <c r="I44" s="28" t="s">
        <v>30</v>
      </c>
      <c r="J44" s="25"/>
      <c r="K44" s="25"/>
      <c r="L44" s="25"/>
      <c r="M44" s="25"/>
      <c r="N44" s="25"/>
      <c r="O44" s="25"/>
      <c r="P44" s="25"/>
      <c r="Q44" s="25"/>
      <c r="R44" s="25" t="s">
        <v>174</v>
      </c>
      <c r="S44" s="26">
        <v>45084.048078703701</v>
      </c>
      <c r="T44" s="26">
        <v>45366.416666666701</v>
      </c>
    </row>
    <row r="45" spans="1:20" ht="39" x14ac:dyDescent="0.35">
      <c r="A45" s="25" t="s">
        <v>25</v>
      </c>
      <c r="B45" s="25" t="s">
        <v>26</v>
      </c>
      <c r="C45" s="25" t="s">
        <v>179</v>
      </c>
      <c r="D45" s="26">
        <v>45070.495925925898</v>
      </c>
      <c r="E45" s="27">
        <v>11882.5</v>
      </c>
      <c r="F45" s="25" t="s">
        <v>180</v>
      </c>
      <c r="G45" s="25" t="s">
        <v>181</v>
      </c>
      <c r="H45" s="28" t="s">
        <v>35</v>
      </c>
      <c r="I45" s="28" t="s">
        <v>30</v>
      </c>
      <c r="J45" s="25"/>
      <c r="K45" s="25"/>
      <c r="L45" s="25"/>
      <c r="M45" s="25"/>
      <c r="N45" s="25"/>
      <c r="O45" s="25"/>
      <c r="P45" s="25"/>
      <c r="Q45" s="25"/>
      <c r="R45" s="25" t="s">
        <v>178</v>
      </c>
      <c r="S45" s="26">
        <v>45070.495925925898</v>
      </c>
      <c r="T45" s="26">
        <v>45500.416666666701</v>
      </c>
    </row>
    <row r="46" spans="1:20" ht="39" x14ac:dyDescent="0.35">
      <c r="A46" s="25" t="s">
        <v>25</v>
      </c>
      <c r="B46" s="25" t="s">
        <v>26</v>
      </c>
      <c r="C46" s="25" t="s">
        <v>183</v>
      </c>
      <c r="D46" s="26">
        <v>45070.597685185203</v>
      </c>
      <c r="E46" s="27">
        <v>10000</v>
      </c>
      <c r="F46" s="25" t="s">
        <v>180</v>
      </c>
      <c r="G46" s="25" t="s">
        <v>181</v>
      </c>
      <c r="H46" s="28" t="s">
        <v>35</v>
      </c>
      <c r="I46" s="28" t="s">
        <v>30</v>
      </c>
      <c r="J46" s="25"/>
      <c r="K46" s="25"/>
      <c r="L46" s="25"/>
      <c r="M46" s="25"/>
      <c r="N46" s="25"/>
      <c r="O46" s="25"/>
      <c r="P46" s="25"/>
      <c r="Q46" s="25"/>
      <c r="R46" s="25" t="s">
        <v>182</v>
      </c>
      <c r="S46" s="26">
        <v>45070.597685185203</v>
      </c>
      <c r="T46" s="26">
        <v>45492.416666666701</v>
      </c>
    </row>
    <row r="47" spans="1:20" ht="26" x14ac:dyDescent="0.35">
      <c r="A47" s="25" t="s">
        <v>25</v>
      </c>
      <c r="B47" s="25" t="s">
        <v>26</v>
      </c>
      <c r="C47" s="25" t="s">
        <v>185</v>
      </c>
      <c r="D47" s="26">
        <v>45083</v>
      </c>
      <c r="E47" s="27">
        <v>33698.5</v>
      </c>
      <c r="F47" s="25" t="s">
        <v>186</v>
      </c>
      <c r="G47" s="25" t="s">
        <v>187</v>
      </c>
      <c r="H47" s="28" t="s">
        <v>30</v>
      </c>
      <c r="I47" s="28" t="s">
        <v>30</v>
      </c>
      <c r="J47" s="25"/>
      <c r="K47" s="25"/>
      <c r="L47" s="25"/>
      <c r="M47" s="25"/>
      <c r="N47" s="25"/>
      <c r="O47" s="25"/>
      <c r="P47" s="25"/>
      <c r="Q47" s="25"/>
      <c r="R47" s="25" t="s">
        <v>184</v>
      </c>
      <c r="S47" s="26">
        <v>45083</v>
      </c>
      <c r="T47" s="26">
        <v>45107</v>
      </c>
    </row>
    <row r="48" spans="1:20" ht="26" x14ac:dyDescent="0.35">
      <c r="A48" s="25" t="s">
        <v>25</v>
      </c>
      <c r="B48" s="25" t="s">
        <v>26</v>
      </c>
      <c r="C48" s="25" t="s">
        <v>236</v>
      </c>
      <c r="D48" s="26">
        <v>45098.674467592602</v>
      </c>
      <c r="E48" s="27">
        <v>40000</v>
      </c>
      <c r="F48" s="25" t="s">
        <v>189</v>
      </c>
      <c r="G48" s="25" t="s">
        <v>190</v>
      </c>
      <c r="H48" s="28" t="s">
        <v>35</v>
      </c>
      <c r="I48" s="28" t="s">
        <v>30</v>
      </c>
      <c r="J48" s="25"/>
      <c r="K48" s="25"/>
      <c r="L48" s="25"/>
      <c r="M48" s="25"/>
      <c r="N48" s="25"/>
      <c r="O48" s="25"/>
      <c r="P48" s="25"/>
      <c r="Q48" s="25"/>
      <c r="R48" s="25" t="s">
        <v>188</v>
      </c>
      <c r="S48" s="26">
        <v>45098.674467592602</v>
      </c>
      <c r="T48" s="26">
        <v>45222.416666666701</v>
      </c>
    </row>
    <row r="49" spans="1:20" ht="26" x14ac:dyDescent="0.35">
      <c r="A49" s="25" t="s">
        <v>25</v>
      </c>
      <c r="B49" s="25" t="s">
        <v>26</v>
      </c>
      <c r="C49" s="25" t="s">
        <v>192</v>
      </c>
      <c r="D49" s="26">
        <v>45077.361608796302</v>
      </c>
      <c r="E49" s="27">
        <v>75000</v>
      </c>
      <c r="F49" s="25" t="s">
        <v>193</v>
      </c>
      <c r="G49" s="25" t="s">
        <v>194</v>
      </c>
      <c r="H49" s="28" t="s">
        <v>35</v>
      </c>
      <c r="I49" s="28" t="s">
        <v>30</v>
      </c>
      <c r="J49" s="25"/>
      <c r="K49" s="25"/>
      <c r="L49" s="25"/>
      <c r="M49" s="25"/>
      <c r="N49" s="25"/>
      <c r="O49" s="25"/>
      <c r="P49" s="25"/>
      <c r="Q49" s="25"/>
      <c r="R49" s="25" t="s">
        <v>191</v>
      </c>
      <c r="S49" s="26">
        <v>45077.361608796302</v>
      </c>
      <c r="T49" s="26">
        <v>45375.416666666701</v>
      </c>
    </row>
    <row r="50" spans="1:20" ht="26" x14ac:dyDescent="0.35">
      <c r="A50" s="25" t="s">
        <v>25</v>
      </c>
      <c r="B50" s="25" t="s">
        <v>26</v>
      </c>
      <c r="C50" s="25" t="s">
        <v>196</v>
      </c>
      <c r="D50" s="26">
        <v>45107.371365740699</v>
      </c>
      <c r="E50" s="27">
        <v>25750</v>
      </c>
      <c r="F50" s="25" t="s">
        <v>197</v>
      </c>
      <c r="G50" s="25" t="s">
        <v>198</v>
      </c>
      <c r="H50" s="28" t="s">
        <v>35</v>
      </c>
      <c r="I50" s="28" t="s">
        <v>30</v>
      </c>
      <c r="J50" s="25"/>
      <c r="K50" s="25"/>
      <c r="L50" s="25"/>
      <c r="M50" s="25"/>
      <c r="N50" s="25"/>
      <c r="O50" s="25"/>
      <c r="P50" s="25"/>
      <c r="Q50" s="25"/>
      <c r="R50" s="25" t="s">
        <v>195</v>
      </c>
      <c r="S50" s="26">
        <v>45107.371365740699</v>
      </c>
      <c r="T50" s="26">
        <v>45554.416666666701</v>
      </c>
    </row>
    <row r="51" spans="1:20" ht="39" x14ac:dyDescent="0.35">
      <c r="A51" s="25" t="s">
        <v>25</v>
      </c>
      <c r="B51" s="25" t="s">
        <v>26</v>
      </c>
      <c r="C51" s="25" t="s">
        <v>200</v>
      </c>
      <c r="D51" s="26">
        <v>45092.422650462999</v>
      </c>
      <c r="E51" s="27">
        <v>12767.7</v>
      </c>
      <c r="F51" s="25" t="s">
        <v>201</v>
      </c>
      <c r="G51" s="25" t="s">
        <v>202</v>
      </c>
      <c r="H51" s="28" t="s">
        <v>35</v>
      </c>
      <c r="I51" s="28" t="s">
        <v>30</v>
      </c>
      <c r="J51" s="25"/>
      <c r="K51" s="25"/>
      <c r="L51" s="25"/>
      <c r="M51" s="25"/>
      <c r="N51" s="25"/>
      <c r="O51" s="25"/>
      <c r="P51" s="25"/>
      <c r="Q51" s="25"/>
      <c r="R51" s="25" t="s">
        <v>199</v>
      </c>
      <c r="S51" s="26">
        <v>45092.422650462999</v>
      </c>
      <c r="T51" s="26">
        <v>45198.416666666701</v>
      </c>
    </row>
    <row r="52" spans="1:20" ht="39" x14ac:dyDescent="0.35">
      <c r="A52" s="25" t="s">
        <v>25</v>
      </c>
      <c r="B52" s="25" t="s">
        <v>26</v>
      </c>
      <c r="C52" s="25" t="s">
        <v>204</v>
      </c>
      <c r="D52" s="26">
        <v>45055.525405092601</v>
      </c>
      <c r="E52" s="27">
        <v>60000</v>
      </c>
      <c r="F52" s="25" t="s">
        <v>201</v>
      </c>
      <c r="G52" s="25" t="s">
        <v>202</v>
      </c>
      <c r="H52" s="28" t="s">
        <v>35</v>
      </c>
      <c r="I52" s="28" t="s">
        <v>30</v>
      </c>
      <c r="J52" s="25"/>
      <c r="K52" s="25"/>
      <c r="L52" s="25"/>
      <c r="M52" s="25"/>
      <c r="N52" s="25"/>
      <c r="O52" s="25"/>
      <c r="P52" s="25"/>
      <c r="Q52" s="25"/>
      <c r="R52" s="25" t="s">
        <v>203</v>
      </c>
      <c r="S52" s="26">
        <v>45055.525405092601</v>
      </c>
      <c r="T52" s="26">
        <v>45270.416666666701</v>
      </c>
    </row>
    <row r="53" spans="1:20" ht="26" x14ac:dyDescent="0.35">
      <c r="A53" s="25" t="s">
        <v>25</v>
      </c>
      <c r="B53" s="25" t="s">
        <v>26</v>
      </c>
      <c r="C53" s="25" t="s">
        <v>206</v>
      </c>
      <c r="D53" s="26">
        <v>45083.370254629597</v>
      </c>
      <c r="E53" s="27">
        <v>20000</v>
      </c>
      <c r="F53" s="25" t="s">
        <v>207</v>
      </c>
      <c r="G53" s="25" t="s">
        <v>208</v>
      </c>
      <c r="H53" s="28" t="s">
        <v>35</v>
      </c>
      <c r="I53" s="28" t="s">
        <v>30</v>
      </c>
      <c r="J53" s="25"/>
      <c r="K53" s="25"/>
      <c r="L53" s="25"/>
      <c r="M53" s="25"/>
      <c r="N53" s="25"/>
      <c r="O53" s="25"/>
      <c r="P53" s="25"/>
      <c r="Q53" s="25"/>
      <c r="R53" s="25" t="s">
        <v>205</v>
      </c>
      <c r="S53" s="26">
        <v>45083.370254629597</v>
      </c>
      <c r="T53" s="26">
        <v>45298.416666666701</v>
      </c>
    </row>
    <row r="54" spans="1:20" ht="260" x14ac:dyDescent="0.35">
      <c r="A54" s="25" t="s">
        <v>25</v>
      </c>
      <c r="B54" s="25" t="s">
        <v>26</v>
      </c>
      <c r="C54" s="25" t="s">
        <v>210</v>
      </c>
      <c r="D54" s="26">
        <v>45082.6895717593</v>
      </c>
      <c r="E54" s="27">
        <v>1600000</v>
      </c>
      <c r="F54" s="25" t="s">
        <v>211</v>
      </c>
      <c r="G54" s="25" t="s">
        <v>212</v>
      </c>
      <c r="H54" s="28" t="s">
        <v>35</v>
      </c>
      <c r="I54" s="28" t="s">
        <v>30</v>
      </c>
      <c r="J54" s="25" t="s">
        <v>58</v>
      </c>
      <c r="K54" s="25" t="s">
        <v>59</v>
      </c>
      <c r="L54" s="25" t="s">
        <v>60</v>
      </c>
      <c r="M54" s="25" t="s">
        <v>61</v>
      </c>
      <c r="N54" s="25" t="s">
        <v>239</v>
      </c>
      <c r="O54" s="25" t="s">
        <v>240</v>
      </c>
      <c r="P54" s="25" t="s">
        <v>242</v>
      </c>
      <c r="Q54" s="25" t="s">
        <v>243</v>
      </c>
      <c r="R54" s="25" t="s">
        <v>209</v>
      </c>
      <c r="S54" s="26">
        <v>45082.6895717593</v>
      </c>
      <c r="T54" s="26">
        <v>45673.416666666701</v>
      </c>
    </row>
    <row r="55" spans="1:20" ht="26" x14ac:dyDescent="0.35">
      <c r="A55" s="25" t="s">
        <v>25</v>
      </c>
      <c r="B55" s="25" t="s">
        <v>26</v>
      </c>
      <c r="C55" s="25" t="s">
        <v>214</v>
      </c>
      <c r="D55" s="26">
        <v>45062</v>
      </c>
      <c r="E55" s="27">
        <v>121000</v>
      </c>
      <c r="F55" s="25" t="s">
        <v>215</v>
      </c>
      <c r="G55" s="25" t="s">
        <v>216</v>
      </c>
      <c r="H55" s="28" t="s">
        <v>30</v>
      </c>
      <c r="I55" s="28" t="s">
        <v>30</v>
      </c>
      <c r="J55" s="25"/>
      <c r="K55" s="25"/>
      <c r="L55" s="25"/>
      <c r="M55" s="25"/>
      <c r="N55" s="25"/>
      <c r="O55" s="25"/>
      <c r="P55" s="25" t="s">
        <v>241</v>
      </c>
      <c r="Q55" s="25"/>
      <c r="R55" s="25" t="s">
        <v>213</v>
      </c>
      <c r="S55" s="26">
        <v>45062</v>
      </c>
      <c r="T55" s="26">
        <v>45247</v>
      </c>
    </row>
    <row r="56" spans="1:20" ht="26" x14ac:dyDescent="0.35">
      <c r="A56" s="25" t="s">
        <v>25</v>
      </c>
      <c r="B56" s="25" t="s">
        <v>26</v>
      </c>
      <c r="C56" s="25" t="s">
        <v>218</v>
      </c>
      <c r="D56" s="26">
        <v>45080</v>
      </c>
      <c r="E56" s="27">
        <v>16600</v>
      </c>
      <c r="F56" s="25" t="s">
        <v>219</v>
      </c>
      <c r="G56" s="25" t="s">
        <v>220</v>
      </c>
      <c r="H56" s="28" t="s">
        <v>30</v>
      </c>
      <c r="I56" s="28" t="s">
        <v>30</v>
      </c>
      <c r="J56" s="25"/>
      <c r="K56" s="25"/>
      <c r="L56" s="25"/>
      <c r="M56" s="25"/>
      <c r="N56" s="25"/>
      <c r="O56" s="25"/>
      <c r="P56" s="25"/>
      <c r="Q56" s="25"/>
      <c r="R56" s="25" t="s">
        <v>217</v>
      </c>
      <c r="S56" s="26">
        <v>45080</v>
      </c>
      <c r="T56" s="26">
        <v>45446</v>
      </c>
    </row>
    <row r="57" spans="1:20" ht="26" x14ac:dyDescent="0.35">
      <c r="A57" s="25" t="s">
        <v>25</v>
      </c>
      <c r="B57" s="25" t="s">
        <v>26</v>
      </c>
      <c r="C57" s="25" t="s">
        <v>222</v>
      </c>
      <c r="D57" s="26">
        <v>45098</v>
      </c>
      <c r="E57" s="27">
        <v>32400</v>
      </c>
      <c r="F57" s="25" t="s">
        <v>223</v>
      </c>
      <c r="G57" s="25" t="s">
        <v>224</v>
      </c>
      <c r="H57" s="28" t="s">
        <v>30</v>
      </c>
      <c r="I57" s="28" t="s">
        <v>30</v>
      </c>
      <c r="J57" s="25"/>
      <c r="K57" s="25"/>
      <c r="L57" s="25"/>
      <c r="M57" s="25"/>
      <c r="N57" s="25"/>
      <c r="O57" s="25"/>
      <c r="P57" s="25"/>
      <c r="Q57" s="25"/>
      <c r="R57" s="25" t="s">
        <v>221</v>
      </c>
      <c r="S57" s="26">
        <v>45098</v>
      </c>
      <c r="T57" s="26">
        <v>45464</v>
      </c>
    </row>
    <row r="58" spans="1:20" ht="26" x14ac:dyDescent="0.35">
      <c r="A58" s="25" t="s">
        <v>25</v>
      </c>
      <c r="B58" s="25" t="s">
        <v>26</v>
      </c>
      <c r="C58" s="25" t="s">
        <v>238</v>
      </c>
      <c r="D58" s="26">
        <v>45048</v>
      </c>
      <c r="E58" s="27">
        <v>73117</v>
      </c>
      <c r="F58" s="25" t="s">
        <v>226</v>
      </c>
      <c r="G58" s="25" t="s">
        <v>227</v>
      </c>
      <c r="H58" s="28" t="s">
        <v>30</v>
      </c>
      <c r="I58" s="28" t="s">
        <v>30</v>
      </c>
      <c r="J58" s="25"/>
      <c r="K58" s="25"/>
      <c r="L58" s="25"/>
      <c r="M58" s="25"/>
      <c r="N58" s="25"/>
      <c r="O58" s="25"/>
      <c r="P58" s="25"/>
      <c r="Q58" s="25"/>
      <c r="R58" s="25" t="s">
        <v>225</v>
      </c>
      <c r="S58" s="26">
        <v>45048</v>
      </c>
      <c r="T58" s="26">
        <v>45414</v>
      </c>
    </row>
    <row r="59" spans="1:20" ht="26" x14ac:dyDescent="0.35">
      <c r="A59" s="25" t="s">
        <v>25</v>
      </c>
      <c r="B59" s="25" t="s">
        <v>26</v>
      </c>
      <c r="C59" s="25" t="s">
        <v>237</v>
      </c>
      <c r="D59" s="26">
        <v>45082.410196759301</v>
      </c>
      <c r="E59" s="27">
        <v>40000</v>
      </c>
      <c r="F59" s="25" t="s">
        <v>229</v>
      </c>
      <c r="G59" s="25" t="s">
        <v>230</v>
      </c>
      <c r="H59" s="28" t="s">
        <v>35</v>
      </c>
      <c r="I59" s="28" t="s">
        <v>30</v>
      </c>
      <c r="J59" s="25"/>
      <c r="K59" s="25"/>
      <c r="L59" s="25"/>
      <c r="M59" s="25"/>
      <c r="N59" s="25"/>
      <c r="O59" s="25"/>
      <c r="P59" s="25"/>
      <c r="Q59" s="25"/>
      <c r="R59" s="25" t="s">
        <v>228</v>
      </c>
      <c r="S59" s="26">
        <v>45082.410196759301</v>
      </c>
      <c r="T59" s="26">
        <v>45900.416666666701</v>
      </c>
    </row>
  </sheetData>
  <autoFilter ref="A1:T59" xr:uid="{752AB309-FF0D-4EC8-B08F-6F6978E6CDDA}"/>
  <dataConsolidate/>
  <dataValidations count="4">
    <dataValidation type="list" showInputMessage="1" showErrorMessage="1" errorTitle="Invalid entry" error="Only select a method from the list - refer to User Manual for method definitions and alternative terms " promptTitle="Procurement method" prompt="Please select a method from the list" sqref="J1:J59" xr:uid="{9F9B3090-1BAD-43BB-895C-701F9EBF2005}">
      <formula1>#REF!</formula1>
    </dataValidation>
    <dataValidation type="list" showInputMessage="1" showErrorMessage="1" sqref="I1 H2:I59" xr:uid="{E5BAB662-7936-41F9-8C64-BC0CD3D86C49}">
      <formula1>#REF!</formula1>
    </dataValidation>
    <dataValidation type="list" showInputMessage="1" showErrorMessage="1" errorTitle="Invalid entry" error="Please select an FTA compliant reason from the list" promptTitle="Reason for use of limited tender" prompt="Please select FTA compliant reason for use of limited tendering for mandatory covered procurements for:_x000a_- goods and services valued over $680k_x000a_- construction services valued over $9.584M" sqref="K2:K59" xr:uid="{E0C5C2DC-D551-4B34-AF86-85D412E29B7B}">
      <formula1>#REF!</formula1>
    </dataValidation>
    <dataValidation type="list" showInputMessage="1" showErrorMessage="1" errorTitle="Invalid entry" error="Please select an FTA compliant reason from the list" promptTitle="Reason for use of limited tender" prompt="Please select FTA compliant reason for use of limited tendering for mandatory covered procurements for:_x000a_- goods and services valued over $500k_x000a_- construction services valued over $8.5M" sqref="K1" xr:uid="{A9831DFC-AFD0-46EC-9B5E-1A7DA8E8FC2C}">
      <formula1>#REF!</formula1>
    </dataValidation>
  </dataValidations>
  <pageMargins left="0.7" right="0.7" top="0.75" bottom="0.75" header="0.3" footer="0.3"/>
  <pageSetup paperSize="8" scale="43"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14E73-9B9E-4900-9C6A-404C06524D48}">
  <dimension ref="A1:Y6"/>
  <sheetViews>
    <sheetView workbookViewId="0">
      <selection sqref="A1:Y1"/>
    </sheetView>
  </sheetViews>
  <sheetFormatPr defaultColWidth="9.1796875" defaultRowHeight="14.5" x14ac:dyDescent="0.35"/>
  <cols>
    <col min="1" max="1" width="33.7265625" style="1" customWidth="1"/>
    <col min="2" max="2" width="18.26953125" style="1" customWidth="1"/>
    <col min="3" max="3" width="25.81640625" style="1" customWidth="1"/>
    <col min="4" max="4" width="13" style="11" customWidth="1"/>
    <col min="5" max="5" width="10.26953125" style="12" customWidth="1"/>
    <col min="6" max="6" width="20.1796875" style="1" bestFit="1" customWidth="1"/>
    <col min="7" max="7" width="24.1796875" style="1" bestFit="1" customWidth="1"/>
    <col min="8" max="8" width="13.453125" style="2" customWidth="1"/>
    <col min="9" max="9" width="15.7265625" style="2" customWidth="1"/>
    <col min="10" max="10" width="10.7265625" style="2" bestFit="1" customWidth="1"/>
    <col min="11" max="11" width="13.453125" style="1" customWidth="1"/>
    <col min="12" max="12" width="10.453125" style="1" bestFit="1" customWidth="1"/>
    <col min="13" max="13" width="13.81640625" style="1" bestFit="1" customWidth="1"/>
    <col min="14" max="14" width="9.54296875" style="1" bestFit="1" customWidth="1"/>
    <col min="15" max="15" width="10.1796875" style="1" bestFit="1" customWidth="1"/>
    <col min="16" max="16" width="9.1796875" style="1" bestFit="1" customWidth="1"/>
    <col min="17" max="17" width="10.81640625" style="1" bestFit="1" customWidth="1"/>
    <col min="18" max="18" width="21.7265625" style="1" bestFit="1" customWidth="1"/>
    <col min="19" max="19" width="14.453125" style="1" bestFit="1" customWidth="1"/>
    <col min="20" max="20" width="12.54296875" style="1" bestFit="1" customWidth="1"/>
    <col min="21" max="21" width="8.7265625" style="1" bestFit="1" customWidth="1"/>
    <col min="22" max="22" width="9.81640625" style="11" bestFit="1" customWidth="1"/>
    <col min="23" max="23" width="10.81640625" style="2" bestFit="1" customWidth="1"/>
    <col min="24" max="24" width="9.54296875" style="11" bestFit="1" customWidth="1"/>
    <col min="25" max="25" width="72.81640625" style="1" bestFit="1" customWidth="1"/>
    <col min="26" max="16384" width="9.1796875" style="1"/>
  </cols>
  <sheetData>
    <row r="1" spans="1:25" ht="97.5" customHeight="1" x14ac:dyDescent="0.35">
      <c r="A1" s="30" t="s">
        <v>244</v>
      </c>
      <c r="B1" s="31"/>
      <c r="C1" s="31"/>
      <c r="D1" s="31"/>
      <c r="E1" s="31"/>
      <c r="F1" s="31"/>
      <c r="G1" s="31"/>
      <c r="H1" s="31"/>
      <c r="I1" s="31"/>
      <c r="J1" s="31"/>
      <c r="K1" s="31"/>
      <c r="L1" s="31"/>
      <c r="M1" s="31"/>
      <c r="N1" s="31"/>
      <c r="O1" s="31"/>
      <c r="P1" s="31"/>
      <c r="Q1" s="31"/>
      <c r="R1" s="31"/>
      <c r="S1" s="31"/>
      <c r="T1" s="31"/>
      <c r="U1" s="31"/>
      <c r="V1" s="31"/>
      <c r="W1" s="31"/>
      <c r="X1" s="31"/>
      <c r="Y1" s="31"/>
    </row>
    <row r="2" spans="1:25" ht="39" x14ac:dyDescent="0.35">
      <c r="A2" s="3" t="s">
        <v>0</v>
      </c>
      <c r="B2" s="3" t="s">
        <v>1</v>
      </c>
      <c r="C2" s="3" t="s">
        <v>2</v>
      </c>
      <c r="D2" s="4" t="s">
        <v>3</v>
      </c>
      <c r="E2" s="5" t="s">
        <v>4</v>
      </c>
      <c r="F2" s="3" t="s">
        <v>5</v>
      </c>
      <c r="G2" s="3" t="s">
        <v>6</v>
      </c>
      <c r="H2" s="3" t="s">
        <v>7</v>
      </c>
      <c r="I2" s="3" t="s">
        <v>8</v>
      </c>
      <c r="J2" s="3" t="s">
        <v>9</v>
      </c>
      <c r="K2" s="3" t="s">
        <v>10</v>
      </c>
      <c r="L2" s="3" t="s">
        <v>11</v>
      </c>
      <c r="M2" s="3" t="s">
        <v>12</v>
      </c>
      <c r="N2" s="3" t="s">
        <v>13</v>
      </c>
      <c r="O2" s="3" t="s">
        <v>14</v>
      </c>
      <c r="P2" s="3" t="s">
        <v>15</v>
      </c>
      <c r="Q2" s="3" t="s">
        <v>16</v>
      </c>
      <c r="R2" s="3" t="s">
        <v>17</v>
      </c>
      <c r="S2" s="3" t="s">
        <v>18</v>
      </c>
      <c r="T2" s="3" t="s">
        <v>19</v>
      </c>
      <c r="U2" s="3" t="s">
        <v>20</v>
      </c>
      <c r="V2" s="4" t="s">
        <v>21</v>
      </c>
      <c r="W2" s="3" t="s">
        <v>22</v>
      </c>
      <c r="X2" s="4" t="s">
        <v>23</v>
      </c>
      <c r="Y2" s="4" t="s">
        <v>245</v>
      </c>
    </row>
    <row r="3" spans="1:25" s="10" customFormat="1" ht="156" x14ac:dyDescent="0.35">
      <c r="A3" s="6" t="s">
        <v>25</v>
      </c>
      <c r="B3" s="6" t="s">
        <v>26</v>
      </c>
      <c r="C3" s="6" t="s">
        <v>82</v>
      </c>
      <c r="D3" s="7">
        <v>45100.668379629598</v>
      </c>
      <c r="E3" s="8">
        <v>31240.15</v>
      </c>
      <c r="F3" s="6" t="s">
        <v>83</v>
      </c>
      <c r="G3" s="6" t="s">
        <v>84</v>
      </c>
      <c r="H3" s="9" t="s">
        <v>35</v>
      </c>
      <c r="I3" s="9" t="s">
        <v>30</v>
      </c>
      <c r="J3" s="9"/>
      <c r="K3" s="6"/>
      <c r="L3" s="6"/>
      <c r="M3" s="6"/>
      <c r="N3" s="6"/>
      <c r="O3" s="6"/>
      <c r="P3" s="6"/>
      <c r="Q3" s="6"/>
      <c r="R3" s="6" t="s">
        <v>81</v>
      </c>
      <c r="S3" s="6"/>
      <c r="T3" s="6"/>
      <c r="U3" s="6"/>
      <c r="V3" s="7">
        <v>45100.668379629598</v>
      </c>
      <c r="W3" s="9"/>
      <c r="X3" s="7">
        <v>45182.416666666701</v>
      </c>
      <c r="Y3" s="6" t="s">
        <v>247</v>
      </c>
    </row>
    <row r="4" spans="1:25" s="10" customFormat="1" ht="130" x14ac:dyDescent="0.35">
      <c r="A4" s="6" t="s">
        <v>25</v>
      </c>
      <c r="B4" s="6" t="s">
        <v>26</v>
      </c>
      <c r="C4" s="6" t="s">
        <v>82</v>
      </c>
      <c r="D4" s="7">
        <v>45063.7183449074</v>
      </c>
      <c r="E4" s="8">
        <v>26341.15</v>
      </c>
      <c r="F4" s="6" t="s">
        <v>83</v>
      </c>
      <c r="G4" s="6" t="s">
        <v>84</v>
      </c>
      <c r="H4" s="9" t="s">
        <v>35</v>
      </c>
      <c r="I4" s="9" t="s">
        <v>30</v>
      </c>
      <c r="J4" s="9"/>
      <c r="K4" s="6"/>
      <c r="L4" s="6"/>
      <c r="M4" s="6"/>
      <c r="N4" s="6"/>
      <c r="O4" s="6"/>
      <c r="P4" s="6"/>
      <c r="Q4" s="6"/>
      <c r="R4" s="6" t="s">
        <v>85</v>
      </c>
      <c r="S4" s="6"/>
      <c r="T4" s="6"/>
      <c r="U4" s="6"/>
      <c r="V4" s="7">
        <v>45063.7183449074</v>
      </c>
      <c r="W4" s="9"/>
      <c r="X4" s="7">
        <v>45182.416666666701</v>
      </c>
      <c r="Y4" s="6" t="s">
        <v>246</v>
      </c>
    </row>
    <row r="5" spans="1:25" s="10" customFormat="1" ht="208" x14ac:dyDescent="0.35">
      <c r="A5" s="6" t="s">
        <v>25</v>
      </c>
      <c r="B5" s="6" t="s">
        <v>26</v>
      </c>
      <c r="C5" s="6" t="s">
        <v>48</v>
      </c>
      <c r="D5" s="7">
        <v>45055.551423611098</v>
      </c>
      <c r="E5" s="8">
        <v>25000</v>
      </c>
      <c r="F5" s="6" t="s">
        <v>49</v>
      </c>
      <c r="G5" s="6" t="s">
        <v>50</v>
      </c>
      <c r="H5" s="9" t="s">
        <v>35</v>
      </c>
      <c r="I5" s="9" t="s">
        <v>30</v>
      </c>
      <c r="J5" s="9"/>
      <c r="K5" s="6"/>
      <c r="L5" s="6"/>
      <c r="M5" s="6"/>
      <c r="N5" s="6"/>
      <c r="O5" s="6"/>
      <c r="P5" s="6"/>
      <c r="Q5" s="6"/>
      <c r="R5" s="6" t="s">
        <v>47</v>
      </c>
      <c r="S5" s="6"/>
      <c r="T5" s="6"/>
      <c r="U5" s="6"/>
      <c r="V5" s="7">
        <v>45055.551423611098</v>
      </c>
      <c r="W5" s="9"/>
      <c r="X5" s="7">
        <v>45335.416666666701</v>
      </c>
      <c r="Y5" s="6" t="s">
        <v>248</v>
      </c>
    </row>
    <row r="6" spans="1:25" s="10" customFormat="1" ht="52" x14ac:dyDescent="0.35">
      <c r="A6" s="6" t="s">
        <v>25</v>
      </c>
      <c r="B6" s="6" t="s">
        <v>26</v>
      </c>
      <c r="C6" s="6" t="s">
        <v>48</v>
      </c>
      <c r="D6" s="7">
        <v>45070.424965277802</v>
      </c>
      <c r="E6" s="8">
        <v>10000</v>
      </c>
      <c r="F6" s="6" t="s">
        <v>49</v>
      </c>
      <c r="G6" s="6" t="s">
        <v>50</v>
      </c>
      <c r="H6" s="9" t="s">
        <v>35</v>
      </c>
      <c r="I6" s="9" t="s">
        <v>30</v>
      </c>
      <c r="J6" s="9"/>
      <c r="K6" s="6"/>
      <c r="L6" s="6"/>
      <c r="M6" s="6"/>
      <c r="N6" s="6"/>
      <c r="O6" s="6"/>
      <c r="P6" s="6"/>
      <c r="Q6" s="6"/>
      <c r="R6" s="6" t="s">
        <v>51</v>
      </c>
      <c r="S6" s="6"/>
      <c r="T6" s="6"/>
      <c r="U6" s="6"/>
      <c r="V6" s="7">
        <v>45070.424965277802</v>
      </c>
      <c r="W6" s="9"/>
      <c r="X6" s="7">
        <v>45335.416666666701</v>
      </c>
      <c r="Y6" s="6" t="s">
        <v>249</v>
      </c>
    </row>
  </sheetData>
  <mergeCells count="1">
    <mergeCell ref="A1:Y1"/>
  </mergeCells>
  <dataValidations count="4">
    <dataValidation type="list" showInputMessage="1" showErrorMessage="1" errorTitle="Invalid entry" error="Please select an FTA compliant reason from the list" promptTitle="Reason for use of limited tender" prompt="Please select FTA compliant reason for use of limited tendering for mandatory covered procurements for:_x000a_- goods and services valued over $680k_x000a_- construction services valued over $9.584M" sqref="K3:K4" xr:uid="{F74998F7-BC8F-4F8A-A990-6E2AB4F110C8}">
      <formula1>#REF!</formula1>
    </dataValidation>
    <dataValidation type="list" showInputMessage="1" showErrorMessage="1" errorTitle="Invalid entry" error="Only select a method from the list - refer to User Manual for method definitions and alternative terms " promptTitle="Procurement method" prompt="Please select a method from the list" sqref="J2:J4" xr:uid="{7D9E7B98-8A5E-4AAB-B228-4670DBFD9184}">
      <formula1>#REF!</formula1>
    </dataValidation>
    <dataValidation type="list" showInputMessage="1" showErrorMessage="1" errorTitle="Invalid entry" error="Please select an FTA compliant reason from the list" promptTitle="Reason for use of limited tender" prompt="Please select FTA compliant reason for use of limited tendering for mandatory covered procurements for:_x000a_- goods and services valued over $500k_x000a_- construction services valued over $8.5M" sqref="K2" xr:uid="{04281030-BEAD-4421-971B-21AEB05845A5}">
      <formula1>#REF!</formula1>
    </dataValidation>
    <dataValidation type="list" showInputMessage="1" showErrorMessage="1" sqref="I2 H3:I4" xr:uid="{0568F9A3-6A30-4F9B-B191-3728DB1B0E2D}">
      <formula1>#REF!</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89534-42DD-4805-87EB-DCC966D30389}">
  <dimension ref="A1:G3"/>
  <sheetViews>
    <sheetView workbookViewId="0">
      <selection activeCell="D1" sqref="D1"/>
    </sheetView>
  </sheetViews>
  <sheetFormatPr defaultRowHeight="14.5" x14ac:dyDescent="0.35"/>
  <cols>
    <col min="2" max="2" width="29.7265625" bestFit="1" customWidth="1"/>
    <col min="3" max="3" width="27.81640625" bestFit="1" customWidth="1"/>
    <col min="4" max="4" width="27.81640625" customWidth="1"/>
    <col min="5" max="5" width="9.81640625" bestFit="1" customWidth="1"/>
    <col min="6" max="6" width="18" bestFit="1" customWidth="1"/>
    <col min="7" max="7" width="40.453125" customWidth="1"/>
  </cols>
  <sheetData>
    <row r="1" spans="1:7" s="15" customFormat="1" ht="56" x14ac:dyDescent="0.35">
      <c r="A1" s="13" t="s">
        <v>0</v>
      </c>
      <c r="B1" s="13" t="s">
        <v>1</v>
      </c>
      <c r="C1" s="13" t="s">
        <v>2</v>
      </c>
      <c r="D1" s="13" t="s">
        <v>254</v>
      </c>
      <c r="E1" s="14" t="s">
        <v>3</v>
      </c>
      <c r="F1" s="13" t="s">
        <v>17</v>
      </c>
      <c r="G1" s="13" t="s">
        <v>250</v>
      </c>
    </row>
    <row r="3" spans="1:7" s="20" customFormat="1" ht="338" x14ac:dyDescent="0.3">
      <c r="A3" s="16" t="s">
        <v>25</v>
      </c>
      <c r="B3" s="16" t="s">
        <v>26</v>
      </c>
      <c r="C3" s="17" t="s">
        <v>146</v>
      </c>
      <c r="D3" s="18" t="s">
        <v>251</v>
      </c>
      <c r="E3" s="19">
        <v>45000</v>
      </c>
      <c r="F3" s="17" t="s">
        <v>252</v>
      </c>
      <c r="G3" s="17" t="s">
        <v>253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EDQ Contract Disclosure</vt:lpstr>
      <vt:lpstr>Contract Disclosure Highlights</vt:lpstr>
      <vt:lpstr>Change Request Highlights</vt:lpstr>
      <vt:lpstr>'EDQ Contract Disclosure'!Print_Area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Butcher</dc:creator>
  <cp:lastModifiedBy>Cindy-Anne BEVIS</cp:lastModifiedBy>
  <dcterms:created xsi:type="dcterms:W3CDTF">2023-07-07T06:08:58Z</dcterms:created>
  <dcterms:modified xsi:type="dcterms:W3CDTF">2024-02-12T05:58:02Z</dcterms:modified>
</cp:coreProperties>
</file>